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Учебный план-2022-2023\"/>
    </mc:Choice>
  </mc:AlternateContent>
  <bookViews>
    <workbookView xWindow="0" yWindow="0" windowWidth="28800" windowHeight="12330" activeTab="10"/>
  </bookViews>
  <sheets>
    <sheet name="1 кл.ФГОС" sheetId="77" r:id="rId1"/>
    <sheet name="2 класс." sheetId="72" r:id="rId2"/>
    <sheet name="3 класс." sheetId="64" r:id="rId3"/>
    <sheet name="4 класс." sheetId="59" r:id="rId4"/>
    <sheet name="5 кл. ФГОС" sheetId="51" r:id="rId5"/>
    <sheet name="6 класс." sheetId="73" r:id="rId6"/>
    <sheet name="7 класс." sheetId="70" r:id="rId7"/>
    <sheet name="8 класс." sheetId="60" r:id="rId8"/>
    <sheet name="9 класс." sheetId="56" r:id="rId9"/>
    <sheet name="10 класс." sheetId="78" r:id="rId10"/>
    <sheet name="11 класс." sheetId="76" r:id="rId11"/>
  </sheets>
  <calcPr calcId="162913"/>
</workbook>
</file>

<file path=xl/calcChain.xml><?xml version="1.0" encoding="utf-8"?>
<calcChain xmlns="http://schemas.openxmlformats.org/spreadsheetml/2006/main">
  <c r="E33" i="76" l="1"/>
  <c r="D33" i="76"/>
  <c r="I34" i="70" l="1"/>
  <c r="N21" i="51"/>
  <c r="N14" i="51"/>
  <c r="N33" i="51" l="1"/>
  <c r="I41" i="56" l="1"/>
  <c r="I40" i="56"/>
  <c r="I39" i="56"/>
  <c r="I40" i="60"/>
  <c r="I39" i="60"/>
  <c r="I38" i="60"/>
  <c r="I37" i="70"/>
  <c r="I36" i="70"/>
  <c r="I38" i="73"/>
  <c r="I37" i="73"/>
  <c r="I35" i="73"/>
  <c r="N38" i="51" l="1"/>
  <c r="N37" i="51"/>
  <c r="N36" i="51"/>
  <c r="N18" i="51"/>
  <c r="N32" i="51"/>
  <c r="N30" i="51"/>
  <c r="N29" i="51"/>
  <c r="N28" i="51"/>
  <c r="N26" i="51"/>
  <c r="N27" i="51"/>
  <c r="N25" i="51"/>
  <c r="N24" i="51"/>
  <c r="N23" i="51"/>
  <c r="N22" i="51"/>
  <c r="N20" i="51"/>
  <c r="N19" i="51"/>
  <c r="N17" i="51"/>
  <c r="N16" i="51"/>
  <c r="N15" i="51"/>
  <c r="N13" i="51"/>
  <c r="N9" i="51"/>
  <c r="N8" i="51"/>
  <c r="H26" i="59"/>
  <c r="H25" i="59"/>
  <c r="H24" i="59"/>
  <c r="H23" i="59"/>
  <c r="H27" i="64"/>
  <c r="H26" i="64"/>
  <c r="H25" i="64"/>
  <c r="H24" i="64"/>
  <c r="H25" i="72"/>
  <c r="E20" i="72"/>
  <c r="H27" i="72"/>
  <c r="H26" i="72"/>
  <c r="H24" i="72"/>
  <c r="K27" i="77"/>
  <c r="K26" i="77"/>
  <c r="K25" i="77"/>
  <c r="K22" i="77"/>
  <c r="C21" i="77"/>
  <c r="K20" i="77"/>
  <c r="K19" i="77"/>
  <c r="K18" i="77"/>
  <c r="K17" i="77"/>
  <c r="K16" i="77"/>
  <c r="K15" i="77"/>
  <c r="K14" i="77"/>
  <c r="K13" i="77"/>
  <c r="K9" i="77"/>
  <c r="K8" i="77"/>
  <c r="N31" i="51" l="1"/>
  <c r="K21" i="77"/>
  <c r="I32" i="73"/>
  <c r="H31" i="73"/>
  <c r="H39" i="73" s="1"/>
  <c r="G31" i="73"/>
  <c r="G39" i="73" s="1"/>
  <c r="F31" i="73"/>
  <c r="E31" i="73"/>
  <c r="D31" i="73"/>
  <c r="I30" i="73"/>
  <c r="I29" i="73"/>
  <c r="I28" i="73"/>
  <c r="I27" i="73"/>
  <c r="I26" i="73"/>
  <c r="I25" i="73"/>
  <c r="I24" i="73"/>
  <c r="I23" i="73"/>
  <c r="I22" i="73"/>
  <c r="I20" i="73"/>
  <c r="I19" i="73"/>
  <c r="I18" i="73"/>
  <c r="I17" i="73"/>
  <c r="I16" i="73"/>
  <c r="I13" i="73"/>
  <c r="I12" i="73"/>
  <c r="I11" i="73"/>
  <c r="I10" i="73"/>
  <c r="I9" i="73"/>
  <c r="G20" i="72"/>
  <c r="F20" i="72"/>
  <c r="D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I31" i="73" l="1"/>
  <c r="I39" i="73" s="1"/>
  <c r="H20" i="72"/>
  <c r="D31" i="70" l="1"/>
  <c r="I32" i="60" l="1"/>
  <c r="D31" i="56"/>
  <c r="D31" i="60"/>
  <c r="I32" i="70" l="1"/>
  <c r="H31" i="70" l="1"/>
  <c r="H38" i="70" s="1"/>
  <c r="G31" i="70"/>
  <c r="G38" i="70" s="1"/>
  <c r="F31" i="70"/>
  <c r="E31" i="70"/>
  <c r="I30" i="70"/>
  <c r="I29" i="70"/>
  <c r="I28" i="70"/>
  <c r="I27" i="70"/>
  <c r="I26" i="70"/>
  <c r="I25" i="70"/>
  <c r="I24" i="70"/>
  <c r="I23" i="70"/>
  <c r="I22" i="70"/>
  <c r="I20" i="70"/>
  <c r="I19" i="70"/>
  <c r="I18" i="70"/>
  <c r="I17" i="70"/>
  <c r="I16" i="70"/>
  <c r="I13" i="70"/>
  <c r="I12" i="70"/>
  <c r="I11" i="70"/>
  <c r="I10" i="70"/>
  <c r="I9" i="70"/>
  <c r="I31" i="70" l="1"/>
  <c r="I38" i="70" s="1"/>
  <c r="G20" i="64" l="1"/>
  <c r="F20" i="64"/>
  <c r="E20" i="64"/>
  <c r="D20" i="64"/>
  <c r="H19" i="64"/>
  <c r="H18" i="64"/>
  <c r="H17" i="64"/>
  <c r="H16" i="64"/>
  <c r="H15" i="64"/>
  <c r="H14" i="64"/>
  <c r="H13" i="64"/>
  <c r="H12" i="64"/>
  <c r="H11" i="64"/>
  <c r="H10" i="64"/>
  <c r="H9" i="64"/>
  <c r="H8" i="64"/>
  <c r="H20" i="64" l="1"/>
  <c r="E31" i="60" l="1"/>
  <c r="E31" i="56" l="1"/>
  <c r="G31" i="60"/>
  <c r="F31" i="60"/>
  <c r="I34" i="56" l="1"/>
  <c r="I32" i="56"/>
  <c r="H31" i="56"/>
  <c r="G31" i="56"/>
  <c r="F31" i="56"/>
  <c r="I29" i="56"/>
  <c r="I28" i="56"/>
  <c r="I27" i="56"/>
  <c r="I26" i="56"/>
  <c r="I25" i="56"/>
  <c r="I24" i="56"/>
  <c r="I23" i="56"/>
  <c r="I22" i="56"/>
  <c r="I21" i="56"/>
  <c r="I19" i="56"/>
  <c r="I18" i="56"/>
  <c r="I17" i="56"/>
  <c r="I16" i="56"/>
  <c r="I15" i="56"/>
  <c r="I13" i="56"/>
  <c r="I12" i="56"/>
  <c r="I11" i="56"/>
  <c r="I10" i="56"/>
  <c r="I9" i="56"/>
  <c r="I31" i="56" l="1"/>
  <c r="I33" i="60" l="1"/>
  <c r="H31" i="60"/>
  <c r="I29" i="60"/>
  <c r="I28" i="60"/>
  <c r="I27" i="60"/>
  <c r="I26" i="60"/>
  <c r="I25" i="60"/>
  <c r="I24" i="60"/>
  <c r="I23" i="60"/>
  <c r="I22" i="60"/>
  <c r="I21" i="60"/>
  <c r="I19" i="60"/>
  <c r="I18" i="60"/>
  <c r="I17" i="60"/>
  <c r="I16" i="60"/>
  <c r="I15" i="60"/>
  <c r="I13" i="60"/>
  <c r="I12" i="60"/>
  <c r="I11" i="60"/>
  <c r="I10" i="60"/>
  <c r="I9" i="60"/>
  <c r="G20" i="59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20" i="59" l="1"/>
  <c r="I31" i="60" l="1"/>
</calcChain>
</file>

<file path=xl/sharedStrings.xml><?xml version="1.0" encoding="utf-8"?>
<sst xmlns="http://schemas.openxmlformats.org/spreadsheetml/2006/main" count="601" uniqueCount="163">
  <si>
    <t>УЧЕБНЫЙ ПЛАН</t>
  </si>
  <si>
    <t>Иностранный язык</t>
  </si>
  <si>
    <t>Обществознание</t>
  </si>
  <si>
    <t>Химия</t>
  </si>
  <si>
    <t>Физика</t>
  </si>
  <si>
    <t>Литературное чтение</t>
  </si>
  <si>
    <t>Учебные предметы</t>
  </si>
  <si>
    <t>Русский язык</t>
  </si>
  <si>
    <t>Биология</t>
  </si>
  <si>
    <t>Литература</t>
  </si>
  <si>
    <t xml:space="preserve">Математика 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</si>
  <si>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</si>
  <si>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</si>
  <si>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</si>
  <si>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</si>
  <si>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</si>
  <si>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</si>
  <si>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</si>
  <si>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</si>
  <si>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</si>
  <si>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</si>
  <si>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</si>
  <si>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</si>
  <si>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Искусство</t>
  </si>
  <si>
    <t>Общественно-научные предметы</t>
  </si>
  <si>
    <t>Естественно-научные предметы</t>
  </si>
  <si>
    <t>Всего часов</t>
  </si>
  <si>
    <t>Часть, формируемая участниками образовательных отношений</t>
  </si>
  <si>
    <t>Алгебра</t>
  </si>
  <si>
    <t>Геометрия</t>
  </si>
  <si>
    <t>Информатика</t>
  </si>
  <si>
    <t>Математика</t>
  </si>
  <si>
    <t>Основы безопасности жизнедеятельности</t>
  </si>
  <si>
    <t>Физическая культура</t>
  </si>
  <si>
    <t>Физическая культура и основы безопасности жизнедеятельности</t>
  </si>
  <si>
    <t>Астрономия</t>
  </si>
  <si>
    <t>Основы духовно-нравственной культуры народов России</t>
  </si>
  <si>
    <t>Родной язык</t>
  </si>
  <si>
    <t>Литературное чтение на родном языке</t>
  </si>
  <si>
    <t>Родная литература</t>
  </si>
  <si>
    <t xml:space="preserve">для 6 классов </t>
  </si>
  <si>
    <t>для 2 классов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</si>
  <si>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</si>
  <si>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</si>
  <si>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</si>
  <si>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</si>
  <si>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</si>
  <si>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</si>
  <si>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Основы духовно-нравственной 
культуры народов России</t>
  </si>
  <si>
    <t>5 класс                (2019-2020)</t>
  </si>
  <si>
    <t>6 класс                (2020-2021)</t>
  </si>
  <si>
    <t>7 класс                (2021-2022)</t>
  </si>
  <si>
    <t>8 класс                (2022-2023)</t>
  </si>
  <si>
    <t>9 класс                (2023-2024)</t>
  </si>
  <si>
    <t>1 класс                (2019-2020)</t>
  </si>
  <si>
    <t>2 класс                (2020-2021)</t>
  </si>
  <si>
    <t>3 класс                (2021-2022)</t>
  </si>
  <si>
    <t>4 класс                (2022-2023)</t>
  </si>
  <si>
    <t xml:space="preserve">Русский язык и литературное чтение </t>
  </si>
  <si>
    <t>Родной язык и литературное чтение на родном языке</t>
  </si>
  <si>
    <t>Основы безопасности 
жизнедеятельности</t>
  </si>
  <si>
    <t>Родной язык и родная литература</t>
  </si>
  <si>
    <t>Иностранные языки</t>
  </si>
  <si>
    <t>Русский язык и литература</t>
  </si>
  <si>
    <t>Второй иностранный язык (немецкий)</t>
  </si>
  <si>
    <t>Иностранный язык (английский)</t>
  </si>
  <si>
    <t>Муниципального бюджетного общеобразовательного учреждения 
 "Гимназия №175" Советского района города Казани</t>
  </si>
  <si>
    <t>1 класс                (2020-2021)</t>
  </si>
  <si>
    <t>2 класс                (2021-2022)</t>
  </si>
  <si>
    <t>3 класс                (2022-2023)</t>
  </si>
  <si>
    <t>4 класс                (2023-2024)</t>
  </si>
  <si>
    <t>для 3 классов</t>
  </si>
  <si>
    <t>Муниципального бюджетного общеобразовательного учреждения 
"Гимназия №175" Советского района города Казани</t>
  </si>
  <si>
    <t>История России. Всеобшая история</t>
  </si>
  <si>
    <t>5 класс                (2020-2021)</t>
  </si>
  <si>
    <t>6 класс                (2021-2022)</t>
  </si>
  <si>
    <t>7 класс                (2022-2023)</t>
  </si>
  <si>
    <t>8 класс                (2023-2024)</t>
  </si>
  <si>
    <t>9 класс                (2024-2025)</t>
  </si>
  <si>
    <t>История России. Всеобщая история</t>
  </si>
  <si>
    <t xml:space="preserve">для 8 классов </t>
  </si>
  <si>
    <t xml:space="preserve">УЧЕБНЫЙ ПЛАН </t>
  </si>
  <si>
    <t>для 10а класса (универсальный профиль обучения)</t>
  </si>
  <si>
    <t>Предметные 
области</t>
  </si>
  <si>
    <t>Уровень</t>
  </si>
  <si>
    <t>Количество часов в неделю</t>
  </si>
  <si>
    <t>Всего</t>
  </si>
  <si>
    <t>Углубленный</t>
  </si>
  <si>
    <t>Базовый</t>
  </si>
  <si>
    <t>Иностранный язык 
(английский)</t>
  </si>
  <si>
    <t>Физическая культура, экология и основы безопасности жизнедеятельности</t>
  </si>
  <si>
    <t>Индивидуальный проект</t>
  </si>
  <si>
    <t>КВ</t>
  </si>
  <si>
    <t>Общественные науки</t>
  </si>
  <si>
    <t>Естественные науки</t>
  </si>
  <si>
    <t>Право</t>
  </si>
  <si>
    <t>Экономика</t>
  </si>
  <si>
    <t xml:space="preserve">на 2021/2022 учебный год </t>
  </si>
  <si>
    <t>1 класс                (2021-2022)</t>
  </si>
  <si>
    <t>2 класс                (2022-2023)</t>
  </si>
  <si>
    <t>3 класс                (2023-2024)</t>
  </si>
  <si>
    <t>4 класс                (2024-2025)</t>
  </si>
  <si>
    <t>для 4 классов</t>
  </si>
  <si>
    <t>5 класс                (2021-2022)</t>
  </si>
  <si>
    <t>6 класс                (2022-2023)</t>
  </si>
  <si>
    <t>7 класс                (2023-2024)</t>
  </si>
  <si>
    <t>8 класс                (2024-2025)</t>
  </si>
  <si>
    <t>9 класс                (2025-2026)</t>
  </si>
  <si>
    <t xml:space="preserve">для 9 классов </t>
  </si>
  <si>
    <t>10а класс
(2021-2022)</t>
  </si>
  <si>
    <t>11а класс 
(2022-2023)</t>
  </si>
  <si>
    <t>Финансовая грамотность</t>
  </si>
  <si>
    <t>Классы</t>
  </si>
  <si>
    <t xml:space="preserve">на 2022/2023 учебный год </t>
  </si>
  <si>
    <t>1 класс                (2022-2023)</t>
  </si>
  <si>
    <t>2 класс                (2023-2024)</t>
  </si>
  <si>
    <t>3 класс                (2024-2025)</t>
  </si>
  <si>
    <t>4 класс                (2025-2026)</t>
  </si>
  <si>
    <t xml:space="preserve">Обществознание и естествознание </t>
  </si>
  <si>
    <t>Окружающий мир</t>
  </si>
  <si>
    <t>Итого:</t>
  </si>
  <si>
    <t>Учебные недели</t>
  </si>
  <si>
    <t>Недельная нагрузка при 6-дневной 
учебной неделе</t>
  </si>
  <si>
    <t>Макисмально допустимая недельная нагрузка, допущенная действующими санитарными правилами и гигиеническими нормативами</t>
  </si>
  <si>
    <t>Обществознание и естествознание</t>
  </si>
  <si>
    <t>для 5 классов</t>
  </si>
  <si>
    <t>5 класс                (2022-2023)</t>
  </si>
  <si>
    <t>Вероятность и статистика</t>
  </si>
  <si>
    <t xml:space="preserve"> </t>
  </si>
  <si>
    <t>Основы безопасноти жизнедеятельности</t>
  </si>
  <si>
    <t>для 11а класса (универсальный профиль обучения)</t>
  </si>
  <si>
    <t>10а класс
(2022-2023)</t>
  </si>
  <si>
    <t>11а класс 
(2023-2024)</t>
  </si>
  <si>
    <t>Количество 
часов</t>
  </si>
  <si>
    <t>Экономическая и социальная география мира</t>
  </si>
  <si>
    <t>Информатика и ИКТ</t>
  </si>
  <si>
    <t>Органическая химия</t>
  </si>
  <si>
    <t>Неорганическая химия</t>
  </si>
  <si>
    <t>Информатика: теория и практика</t>
  </si>
  <si>
    <t>Химия в задачах и упражнениях</t>
  </si>
  <si>
    <t>Основы общей биологии</t>
  </si>
  <si>
    <t xml:space="preserve"> - Углубленное изучение некоторых вопросов 
математики</t>
  </si>
  <si>
    <t xml:space="preserve"> - Химия в задачах и упражнениях
</t>
  </si>
  <si>
    <t xml:space="preserve"> - Решение биологических задач повышенной сложности</t>
  </si>
  <si>
    <t xml:space="preserve"> - Основы финансовой математики</t>
  </si>
  <si>
    <t xml:space="preserve"> - Программирование на языке Python</t>
  </si>
  <si>
    <t xml:space="preserve"> - Мировая художественная культура</t>
  </si>
  <si>
    <t xml:space="preserve"> - Английский язык и культуроведение</t>
  </si>
  <si>
    <t xml:space="preserve">Дополнительные предметы </t>
  </si>
  <si>
    <t>Курсы по выбору</t>
  </si>
  <si>
    <t xml:space="preserve"> - Основы финансовой грамотности</t>
  </si>
  <si>
    <t xml:space="preserve">Основы финансовой математики 
</t>
  </si>
  <si>
    <t xml:space="preserve">Углубленное изучение некоторых вопросов математики
 </t>
  </si>
  <si>
    <t>Дополнительные учебные предметы, курсы по выбору</t>
  </si>
  <si>
    <t>Недельная нагрузка при 6-дневной учебной неделе</t>
  </si>
  <si>
    <t>Недельная нагрузка при 6-дневной  учебной неделе</t>
  </si>
  <si>
    <t xml:space="preserve">Государственный язык республики Российской Федерации </t>
  </si>
  <si>
    <t>Государственный язык республики Российской Федерации</t>
  </si>
  <si>
    <t xml:space="preserve">для 1 классов </t>
  </si>
  <si>
    <t>УЧЕБНЫЙ ПЛАН 
в соответствии с обновленными ФГОС НОО</t>
  </si>
  <si>
    <t>УЧЕБНЫЙ ПЛАН
в соответствии с обновленными ФГОС ООО</t>
  </si>
  <si>
    <t>История. Всеобшая история</t>
  </si>
  <si>
    <t>Физика: теория и практика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</si>
</sst>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 Cyr"/>
      <charset val="204"/>
    </font>
    <font>
      <b/>
      <sz val="11"/>
      <name val="Arial Cyr"/>
      <charset val="204"/>
    </font>
    <font>
      <b/>
      <i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0" fillId="0" borderId="0" xfId="0" applyFill="1"/>
    <xf numFmtId="0" fontId="8" fillId="0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top" wrapText="1"/>
    </xf>
    <xf numFmtId="0" fontId="9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0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4" borderId="3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3" borderId="4" xfId="0" applyFont="1" applyFill="1" applyBorder="1" applyAlignment="1">
      <alignment vertical="top" wrapText="1"/>
    </xf>
    <xf numFmtId="0" fontId="5" fillId="3" borderId="23" xfId="0" applyFont="1" applyFill="1" applyBorder="1" applyAlignment="1">
      <alignment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3" borderId="12" xfId="0" applyFont="1" applyFill="1" applyBorder="1" applyAlignment="1">
      <alignment vertical="top"/>
    </xf>
    <xf numFmtId="0" fontId="5" fillId="4" borderId="12" xfId="0" applyFont="1" applyFill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3" borderId="10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/>
    </xf>
    <xf numFmtId="0" fontId="5" fillId="3" borderId="3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4" borderId="10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4" borderId="17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3" borderId="17" xfId="0" applyFont="1" applyFill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top"/>
    </xf>
    <xf numFmtId="0" fontId="5" fillId="0" borderId="19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9" xfId="0" applyFont="1" applyBorder="1"/>
    <xf numFmtId="0" fontId="5" fillId="0" borderId="1" xfId="0" applyFont="1" applyBorder="1"/>
    <xf numFmtId="0" fontId="5" fillId="0" borderId="5" xfId="0" applyFont="1" applyBorder="1"/>
    <xf numFmtId="0" fontId="9" fillId="4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vertical="top"/>
    </xf>
    <xf numFmtId="0" fontId="5" fillId="4" borderId="1" xfId="0" applyFont="1" applyFill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0" fontId="5" fillId="4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9" fillId="3" borderId="1" xfId="0" applyFont="1" applyFill="1" applyBorder="1"/>
    <xf numFmtId="0" fontId="9" fillId="3" borderId="1" xfId="0" applyFont="1" applyFill="1" applyBorder="1" applyAlignment="1">
      <alignment vertical="top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left" vertical="top" wrapText="1"/>
    </xf>
    <xf numFmtId="0" fontId="9" fillId="0" borderId="12" xfId="0" applyFont="1" applyBorder="1" applyAlignment="1">
      <alignment vertical="top"/>
    </xf>
    <xf numFmtId="0" fontId="9" fillId="3" borderId="12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5" fillId="0" borderId="12" xfId="0" applyFont="1" applyBorder="1"/>
    <xf numFmtId="0" fontId="9" fillId="4" borderId="30" xfId="0" applyFont="1" applyFill="1" applyBorder="1" applyAlignment="1">
      <alignment horizontal="center" vertical="top"/>
    </xf>
    <xf numFmtId="0" fontId="9" fillId="3" borderId="30" xfId="0" applyFont="1" applyFill="1" applyBorder="1" applyAlignment="1">
      <alignment horizontal="center" vertical="top"/>
    </xf>
    <xf numFmtId="0" fontId="9" fillId="0" borderId="30" xfId="0" applyFont="1" applyBorder="1" applyAlignment="1">
      <alignment horizontal="center" vertical="top"/>
    </xf>
    <xf numFmtId="0" fontId="5" fillId="0" borderId="30" xfId="0" applyFont="1" applyBorder="1"/>
    <xf numFmtId="0" fontId="5" fillId="0" borderId="26" xfId="0" applyFont="1" applyBorder="1" applyAlignment="1">
      <alignment horizontal="center" vertical="top"/>
    </xf>
    <xf numFmtId="0" fontId="9" fillId="0" borderId="9" xfId="0" applyFont="1" applyBorder="1" applyAlignment="1">
      <alignment vertical="top"/>
    </xf>
    <xf numFmtId="0" fontId="9" fillId="4" borderId="9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0" fontId="9" fillId="4" borderId="9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horizontal="center" vertical="top"/>
    </xf>
    <xf numFmtId="0" fontId="9" fillId="4" borderId="12" xfId="0" applyFont="1" applyFill="1" applyBorder="1" applyAlignment="1">
      <alignment horizontal="center" vertical="top"/>
    </xf>
    <xf numFmtId="0" fontId="10" fillId="4" borderId="44" xfId="0" applyFont="1" applyFill="1" applyBorder="1" applyAlignment="1">
      <alignment horizontal="center" vertical="center"/>
    </xf>
    <xf numFmtId="0" fontId="10" fillId="3" borderId="44" xfId="0" applyFont="1" applyFill="1" applyBorder="1" applyAlignment="1">
      <alignment horizontal="center" vertical="top"/>
    </xf>
    <xf numFmtId="0" fontId="10" fillId="0" borderId="44" xfId="0" applyFont="1" applyBorder="1" applyAlignment="1">
      <alignment horizontal="center" vertical="top"/>
    </xf>
    <xf numFmtId="0" fontId="7" fillId="0" borderId="44" xfId="0" applyFont="1" applyBorder="1"/>
    <xf numFmtId="0" fontId="7" fillId="0" borderId="45" xfId="0" applyFont="1" applyBorder="1" applyAlignment="1">
      <alignment horizontal="center" vertical="top"/>
    </xf>
    <xf numFmtId="0" fontId="5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top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3" borderId="3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11" fillId="0" borderId="9" xfId="0" applyFont="1" applyBorder="1"/>
    <xf numFmtId="0" fontId="11" fillId="0" borderId="1" xfId="0" applyFont="1" applyBorder="1"/>
    <xf numFmtId="0" fontId="11" fillId="0" borderId="1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5" fillId="4" borderId="23" xfId="0" applyFont="1" applyFill="1" applyBorder="1" applyAlignment="1">
      <alignment vertical="top" wrapText="1"/>
    </xf>
    <xf numFmtId="0" fontId="5" fillId="4" borderId="23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/>
    </xf>
    <xf numFmtId="0" fontId="5" fillId="4" borderId="23" xfId="0" applyFont="1" applyFill="1" applyBorder="1" applyAlignment="1">
      <alignment horizontal="center" vertical="top"/>
    </xf>
    <xf numFmtId="0" fontId="5" fillId="0" borderId="19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5" fillId="0" borderId="19" xfId="0" applyFont="1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5" fillId="0" borderId="16" xfId="0" applyFont="1" applyBorder="1" applyAlignment="1">
      <alignment vertical="top" wrapText="1"/>
    </xf>
    <xf numFmtId="0" fontId="11" fillId="0" borderId="17" xfId="0" applyFont="1" applyBorder="1" applyAlignment="1">
      <alignment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5" fillId="0" borderId="2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3" fillId="4" borderId="23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5" fillId="4" borderId="23" xfId="0" applyFont="1" applyFill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5" fillId="4" borderId="48" xfId="0" applyFont="1" applyFill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13" fillId="0" borderId="2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top"/>
    </xf>
    <xf numFmtId="0" fontId="5" fillId="0" borderId="23" xfId="0" applyFont="1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5" fillId="0" borderId="48" xfId="0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 vertical="top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top"/>
    </xf>
    <xf numFmtId="0" fontId="1" fillId="2" borderId="33" xfId="0" applyFont="1" applyFill="1" applyBorder="1" applyAlignment="1">
      <alignment horizontal="center" vertical="top"/>
    </xf>
    <xf numFmtId="0" fontId="8" fillId="0" borderId="23" xfId="0" applyFont="1" applyFill="1" applyBorder="1" applyAlignment="1">
      <alignment horizontal="center"/>
    </xf>
    <xf numFmtId="0" fontId="8" fillId="0" borderId="2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5" fillId="0" borderId="1" xfId="0" applyFont="1" applyBorder="1" applyAlignment="1"/>
    <xf numFmtId="0" fontId="5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0" fillId="0" borderId="0" xfId="0" applyAlignment="1"/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0" fillId="0" borderId="33" xfId="0" applyBorder="1" applyAlignment="1"/>
    <xf numFmtId="0" fontId="8" fillId="4" borderId="23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8" fillId="3" borderId="23" xfId="0" applyFont="1" applyFill="1" applyBorder="1" applyAlignment="1">
      <alignment horizontal="center" vertical="top" wrapText="1"/>
    </xf>
    <xf numFmtId="0" fontId="7" fillId="0" borderId="46" xfId="0" applyFont="1" applyBorder="1" applyAlignment="1">
      <alignment horizontal="center" vertical="top" wrapText="1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47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5" fillId="0" borderId="20" xfId="0" applyFont="1" applyBorder="1" applyAlignment="1">
      <alignment horizontal="left" vertical="top" wrapText="1"/>
    </xf>
    <xf numFmtId="0" fontId="5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4" borderId="23" xfId="0" applyFont="1" applyFill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5" fillId="4" borderId="1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3" xfId="0" applyBorder="1" applyAlignment="1">
      <alignment vertical="top" wrapText="1"/>
    </xf>
    <xf numFmtId="0" fontId="5" fillId="3" borderId="23" xfId="0" applyFont="1" applyFill="1" applyBorder="1" applyAlignment="1">
      <alignment horizontal="center" vertical="top" wrapText="1"/>
    </xf>
    <xf numFmtId="0" fontId="0" fillId="0" borderId="10" xfId="0" applyBorder="1" applyAlignment="1"/>
    <xf numFmtId="0" fontId="0" fillId="0" borderId="17" xfId="0" applyBorder="1" applyAlignment="1">
      <alignment vertical="top"/>
    </xf>
    <xf numFmtId="0" fontId="8" fillId="0" borderId="21" xfId="0" applyFon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23" xfId="0" applyBorder="1" applyAlignment="1">
      <alignment vertical="top"/>
    </xf>
    <xf numFmtId="0" fontId="5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32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5" fillId="3" borderId="54" xfId="0" applyFont="1" applyFill="1" applyBorder="1" applyAlignment="1">
      <alignment horizontal="center" vertical="top" wrapText="1"/>
    </xf>
    <xf numFmtId="0" fontId="5" fillId="3" borderId="23" xfId="0" applyFont="1" applyFill="1" applyBorder="1" applyAlignment="1">
      <alignment horizontal="center" vertical="top"/>
    </xf>
    <xf numFmtId="0" fontId="5" fillId="3" borderId="54" xfId="0" applyFont="1" applyFill="1" applyBorder="1" applyAlignment="1">
      <alignment horizontal="center" vertical="top"/>
    </xf>
    <xf numFmtId="0" fontId="0" fillId="0" borderId="32" xfId="0" applyBorder="1" applyAlignment="1">
      <alignment vertical="top"/>
    </xf>
    <xf numFmtId="0" fontId="0" fillId="0" borderId="47" xfId="0" applyBorder="1" applyAlignment="1">
      <alignment vertical="top"/>
    </xf>
    <xf numFmtId="0" fontId="0" fillId="0" borderId="35" xfId="0" applyBorder="1" applyAlignment="1">
      <alignment vertical="top"/>
    </xf>
    <xf numFmtId="0" fontId="5" fillId="0" borderId="48" xfId="0" applyFont="1" applyFill="1" applyBorder="1" applyAlignment="1">
      <alignment horizontal="center" vertical="top"/>
    </xf>
    <xf numFmtId="0" fontId="5" fillId="0" borderId="23" xfId="0" applyFont="1" applyFill="1" applyBorder="1" applyAlignment="1">
      <alignment horizontal="center" vertical="top"/>
    </xf>
    <xf numFmtId="0" fontId="0" fillId="0" borderId="32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5" fillId="0" borderId="23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9" xfId="0" applyBorder="1" applyAlignment="1">
      <alignment horizontal="center"/>
    </xf>
    <xf numFmtId="0" fontId="5" fillId="0" borderId="54" xfId="0" applyFont="1" applyBorder="1" applyAlignment="1">
      <alignment horizontal="center" vertical="top"/>
    </xf>
    <xf numFmtId="0" fontId="0" fillId="0" borderId="55" xfId="0" applyBorder="1" applyAlignment="1">
      <alignment horizontal="center" vertical="top"/>
    </xf>
    <xf numFmtId="0" fontId="5" fillId="0" borderId="16" xfId="0" applyFont="1" applyBorder="1" applyAlignment="1">
      <alignment wrapText="1"/>
    </xf>
    <xf numFmtId="0" fontId="11" fillId="0" borderId="17" xfId="0" applyFont="1" applyBorder="1" applyAlignment="1"/>
    <xf numFmtId="0" fontId="5" fillId="0" borderId="10" xfId="0" applyFont="1" applyBorder="1" applyAlignment="1">
      <alignment vertical="top" wrapText="1"/>
    </xf>
    <xf numFmtId="0" fontId="7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/>
    </xf>
    <xf numFmtId="0" fontId="8" fillId="3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wrapText="1"/>
    </xf>
    <xf numFmtId="0" fontId="9" fillId="0" borderId="19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top"/>
    </xf>
    <xf numFmtId="0" fontId="10" fillId="0" borderId="43" xfId="0" applyFont="1" applyBorder="1" applyAlignment="1"/>
    <xf numFmtId="0" fontId="5" fillId="0" borderId="41" xfId="0" applyFont="1" applyBorder="1" applyAlignment="1"/>
    <xf numFmtId="0" fontId="5" fillId="0" borderId="42" xfId="0" applyFont="1" applyBorder="1" applyAlignment="1"/>
    <xf numFmtId="0" fontId="9" fillId="0" borderId="7" xfId="0" applyFont="1" applyBorder="1" applyAlignment="1"/>
    <xf numFmtId="0" fontId="5" fillId="0" borderId="9" xfId="0" applyFont="1" applyBorder="1" applyAlignment="1"/>
    <xf numFmtId="0" fontId="9" fillId="0" borderId="19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20" xfId="0" applyFont="1" applyBorder="1" applyAlignment="1"/>
    <xf numFmtId="0" fontId="5" fillId="0" borderId="10" xfId="0" applyFont="1" applyBorder="1" applyAlignment="1"/>
    <xf numFmtId="0" fontId="9" fillId="0" borderId="19" xfId="0" applyFont="1" applyFill="1" applyBorder="1" applyAlignment="1">
      <alignment vertical="top"/>
    </xf>
    <xf numFmtId="0" fontId="5" fillId="0" borderId="32" xfId="0" applyFont="1" applyBorder="1" applyAlignment="1"/>
    <xf numFmtId="0" fontId="5" fillId="0" borderId="31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9" fillId="0" borderId="37" xfId="0" applyFont="1" applyBorder="1" applyAlignment="1">
      <alignment wrapText="1"/>
    </xf>
    <xf numFmtId="0" fontId="5" fillId="0" borderId="4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9" fillId="0" borderId="7" xfId="0" applyFont="1" applyBorder="1" applyAlignment="1">
      <alignment vertical="top" wrapText="1"/>
    </xf>
    <xf numFmtId="0" fontId="5" fillId="0" borderId="9" xfId="0" applyFont="1" applyBorder="1" applyAlignment="1">
      <alignment vertical="top"/>
    </xf>
    <xf numFmtId="0" fontId="9" fillId="0" borderId="8" xfId="0" applyFont="1" applyBorder="1" applyAlignment="1"/>
    <xf numFmtId="0" fontId="9" fillId="0" borderId="5" xfId="0" applyFont="1" applyBorder="1" applyAlignment="1"/>
    <xf numFmtId="0" fontId="5" fillId="0" borderId="5" xfId="0" applyFont="1" applyBorder="1" applyAlignment="1"/>
    <xf numFmtId="0" fontId="9" fillId="0" borderId="8" xfId="0" applyFont="1" applyBorder="1" applyAlignment="1">
      <alignment vertical="top" wrapText="1"/>
    </xf>
    <xf numFmtId="0" fontId="9" fillId="0" borderId="36" xfId="0" applyFont="1" applyBorder="1" applyAlignment="1">
      <alignment vertical="top" wrapText="1"/>
    </xf>
    <xf numFmtId="0" fontId="5" fillId="0" borderId="27" xfId="0" applyFont="1" applyBorder="1" applyAlignment="1">
      <alignment vertical="top"/>
    </xf>
    <xf numFmtId="0" fontId="5" fillId="0" borderId="36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7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3" xfId="0" applyFont="1" applyBorder="1" applyAlignment="1"/>
    <xf numFmtId="0" fontId="9" fillId="0" borderId="34" xfId="0" applyFont="1" applyBorder="1" applyAlignment="1">
      <alignment vertical="top"/>
    </xf>
    <xf numFmtId="0" fontId="5" fillId="0" borderId="40" xfId="0" applyFont="1" applyBorder="1" applyAlignment="1">
      <alignment vertical="top"/>
    </xf>
    <xf numFmtId="0" fontId="5" fillId="0" borderId="35" xfId="0" applyFont="1" applyBorder="1" applyAlignment="1">
      <alignment vertical="top"/>
    </xf>
    <xf numFmtId="0" fontId="9" fillId="0" borderId="37" xfId="0" applyFont="1" applyBorder="1" applyAlignment="1">
      <alignment vertical="top"/>
    </xf>
    <xf numFmtId="0" fontId="5" fillId="0" borderId="38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7" fillId="2" borderId="0" xfId="0" applyFont="1" applyFill="1" applyAlignment="1">
      <alignment horizontal="center" vertical="top"/>
    </xf>
    <xf numFmtId="0" fontId="5" fillId="0" borderId="0" xfId="0" applyFont="1" applyAlignment="1">
      <alignment vertical="top"/>
    </xf>
    <xf numFmtId="0" fontId="5" fillId="2" borderId="0" xfId="0" applyFont="1" applyFill="1" applyAlignment="1">
      <alignment horizontal="center" vertical="top" wrapText="1"/>
    </xf>
    <xf numFmtId="0" fontId="9" fillId="0" borderId="1" xfId="0" applyFont="1" applyBorder="1" applyAlignment="1">
      <alignment vertical="top"/>
    </xf>
    <xf numFmtId="0" fontId="9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5" fillId="0" borderId="1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5" fillId="2" borderId="3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vertical="top"/>
    </xf>
    <xf numFmtId="0" fontId="11" fillId="0" borderId="4" xfId="0" applyFont="1" applyBorder="1" applyAlignment="1">
      <alignment vertical="top" wrapText="1"/>
    </xf>
    <xf numFmtId="0" fontId="9" fillId="0" borderId="4" xfId="0" applyFont="1" applyBorder="1" applyAlignment="1"/>
    <xf numFmtId="0" fontId="11" fillId="0" borderId="1" xfId="0" applyFont="1" applyBorder="1" applyAlignment="1"/>
    <xf numFmtId="0" fontId="9" fillId="0" borderId="4" xfId="0" applyFont="1" applyBorder="1" applyAlignment="1">
      <alignment vertical="top" wrapText="1"/>
    </xf>
    <xf numFmtId="0" fontId="9" fillId="0" borderId="1" xfId="0" applyFont="1" applyBorder="1" applyAlignment="1"/>
    <xf numFmtId="0" fontId="9" fillId="0" borderId="4" xfId="0" applyFont="1" applyBorder="1" applyAlignment="1">
      <alignment vertical="top"/>
    </xf>
    <xf numFmtId="0" fontId="9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0" fontId="7" fillId="0" borderId="19" xfId="0" applyFont="1" applyBorder="1" applyAlignment="1">
      <alignment vertical="top" wrapText="1"/>
    </xf>
    <xf numFmtId="0" fontId="12" fillId="0" borderId="20" xfId="0" applyFont="1" applyBorder="1" applyAlignment="1"/>
    <xf numFmtId="0" fontId="11" fillId="0" borderId="20" xfId="0" applyFont="1" applyBorder="1" applyAlignment="1"/>
    <xf numFmtId="0" fontId="11" fillId="0" borderId="39" xfId="0" applyFont="1" applyBorder="1" applyAlignment="1"/>
    <xf numFmtId="0" fontId="5" fillId="0" borderId="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2" fillId="2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5" fillId="4" borderId="54" xfId="0" applyFont="1" applyFill="1" applyBorder="1" applyAlignment="1">
      <alignment horizontal="center" vertical="top" wrapText="1"/>
    </xf>
    <xf numFmtId="0" fontId="0" fillId="0" borderId="32" xfId="0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0" fillId="0" borderId="35" xfId="0" applyBorder="1" applyAlignment="1">
      <alignment horizontal="center" vertical="top" wrapText="1"/>
    </xf>
    <xf numFmtId="0" fontId="9" fillId="4" borderId="29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top"/>
    </xf>
    <xf numFmtId="0" fontId="9" fillId="0" borderId="29" xfId="0" applyFont="1" applyBorder="1" applyAlignment="1">
      <alignment horizontal="center" vertical="top"/>
    </xf>
    <xf numFmtId="0" fontId="5" fillId="0" borderId="29" xfId="0" applyFont="1" applyBorder="1"/>
    <xf numFmtId="0" fontId="5" fillId="0" borderId="25" xfId="0" applyFont="1" applyBorder="1" applyAlignment="1">
      <alignment horizontal="center" vertical="top"/>
    </xf>
    <xf numFmtId="0" fontId="9" fillId="0" borderId="56" xfId="0" applyFont="1" applyBorder="1" applyAlignment="1"/>
    <xf numFmtId="0" fontId="0" fillId="0" borderId="57" xfId="0" applyBorder="1" applyAlignment="1"/>
    <xf numFmtId="0" fontId="9" fillId="0" borderId="19" xfId="0" applyFont="1" applyBorder="1" applyAlignment="1"/>
    <xf numFmtId="0" fontId="9" fillId="3" borderId="12" xfId="0" applyFont="1" applyFill="1" applyBorder="1" applyAlignment="1">
      <alignment vertical="top"/>
    </xf>
    <xf numFmtId="0" fontId="0" fillId="0" borderId="29" xfId="0" applyBorder="1" applyAlignment="1"/>
    <xf numFmtId="0" fontId="0" fillId="0" borderId="30" xfId="0" applyBorder="1" applyAlignment="1"/>
    <xf numFmtId="0" fontId="9" fillId="0" borderId="12" xfId="0" applyFont="1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5" fillId="4" borderId="12" xfId="0" applyFont="1" applyFill="1" applyBorder="1" applyAlignment="1">
      <alignment horizontal="center" vertical="top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9" fillId="3" borderId="12" xfId="0" applyFont="1" applyFill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26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L1"/>
    </sheetView>
  </sheetViews>
  <sheetFormatPr defaultRowHeight="12.75" x14ac:dyDescent="0.2"/>
  <cols>
    <col min="1" max="1" width="20.5703125" customWidth="1"/>
    <col min="2" max="2" width="20.7109375" customWidth="1"/>
    <col min="3" max="3" width="5.140625" customWidth="1"/>
    <col min="4" max="4" width="4" customWidth="1"/>
    <col min="5" max="5" width="5.42578125" customWidth="1"/>
    <col min="6" max="6" width="3.85546875" customWidth="1"/>
    <col min="7" max="7" width="5" customWidth="1"/>
    <col min="8" max="9" width="4.85546875" customWidth="1"/>
    <col min="10" max="10" width="4.7109375" customWidth="1"/>
    <col min="11" max="12" width="5.5703125" customWidth="1"/>
  </cols>
  <sheetData>
    <row r="1" spans="1:12" ht="30.75" customHeight="1" x14ac:dyDescent="0.25">
      <c r="A1" s="354" t="s">
        <v>159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12" ht="28.5" customHeight="1" x14ac:dyDescent="0.2">
      <c r="A2" s="145" t="s">
        <v>66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</row>
    <row r="3" spans="1:12" ht="15.75" x14ac:dyDescent="0.25">
      <c r="A3" s="146" t="s">
        <v>113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</row>
    <row r="4" spans="1:12" ht="16.5" thickBot="1" x14ac:dyDescent="0.3">
      <c r="A4" s="147" t="s">
        <v>158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</row>
    <row r="5" spans="1:12" ht="15" customHeight="1" x14ac:dyDescent="0.25">
      <c r="A5" s="148" t="s">
        <v>21</v>
      </c>
      <c r="B5" s="151" t="s">
        <v>6</v>
      </c>
      <c r="C5" s="154" t="s">
        <v>112</v>
      </c>
      <c r="D5" s="155"/>
      <c r="E5" s="155"/>
      <c r="F5" s="155"/>
      <c r="G5" s="155"/>
      <c r="H5" s="155"/>
      <c r="I5" s="155"/>
      <c r="J5" s="156"/>
      <c r="K5" s="184" t="s">
        <v>26</v>
      </c>
      <c r="L5" s="185"/>
    </row>
    <row r="6" spans="1:12" ht="43.5" customHeight="1" x14ac:dyDescent="0.2">
      <c r="A6" s="149"/>
      <c r="B6" s="152"/>
      <c r="C6" s="169" t="s">
        <v>114</v>
      </c>
      <c r="D6" s="170"/>
      <c r="E6" s="177" t="s">
        <v>115</v>
      </c>
      <c r="F6" s="170"/>
      <c r="G6" s="177" t="s">
        <v>116</v>
      </c>
      <c r="H6" s="183"/>
      <c r="I6" s="177" t="s">
        <v>117</v>
      </c>
      <c r="J6" s="183"/>
      <c r="K6" s="186"/>
      <c r="L6" s="187"/>
    </row>
    <row r="7" spans="1:12" ht="11.25" customHeight="1" x14ac:dyDescent="0.25">
      <c r="A7" s="150"/>
      <c r="B7" s="153"/>
      <c r="C7" s="157" t="s">
        <v>85</v>
      </c>
      <c r="D7" s="158"/>
      <c r="E7" s="158"/>
      <c r="F7" s="158"/>
      <c r="G7" s="158"/>
      <c r="H7" s="158"/>
      <c r="I7" s="158"/>
      <c r="J7" s="159"/>
      <c r="K7" s="188"/>
      <c r="L7" s="189"/>
    </row>
    <row r="8" spans="1:12" ht="15" x14ac:dyDescent="0.2">
      <c r="A8" s="160" t="s">
        <v>58</v>
      </c>
      <c r="B8" s="122" t="s">
        <v>7</v>
      </c>
      <c r="C8" s="171">
        <v>5</v>
      </c>
      <c r="D8" s="172"/>
      <c r="E8" s="178">
        <v>5</v>
      </c>
      <c r="F8" s="172"/>
      <c r="G8" s="178">
        <v>5</v>
      </c>
      <c r="H8" s="172"/>
      <c r="I8" s="180">
        <v>5</v>
      </c>
      <c r="J8" s="174"/>
      <c r="K8" s="180">
        <f>SUM(C8:I8)</f>
        <v>20</v>
      </c>
      <c r="L8" s="181"/>
    </row>
    <row r="9" spans="1:12" ht="33" customHeight="1" x14ac:dyDescent="0.2">
      <c r="A9" s="161"/>
      <c r="B9" s="122" t="s">
        <v>5</v>
      </c>
      <c r="C9" s="171">
        <v>3</v>
      </c>
      <c r="D9" s="172"/>
      <c r="E9" s="178">
        <v>3</v>
      </c>
      <c r="F9" s="172"/>
      <c r="G9" s="178">
        <v>3</v>
      </c>
      <c r="H9" s="172"/>
      <c r="I9" s="180">
        <v>3</v>
      </c>
      <c r="J9" s="174"/>
      <c r="K9" s="180">
        <f>SUM(C9:I9)</f>
        <v>12</v>
      </c>
      <c r="L9" s="181"/>
    </row>
    <row r="10" spans="1:12" ht="15" x14ac:dyDescent="0.2">
      <c r="A10" s="160" t="s">
        <v>59</v>
      </c>
      <c r="B10" s="122" t="s">
        <v>37</v>
      </c>
      <c r="C10" s="86">
        <v>1</v>
      </c>
      <c r="D10" s="86"/>
      <c r="E10" s="43">
        <v>2</v>
      </c>
      <c r="F10" s="43"/>
      <c r="G10" s="43">
        <v>2</v>
      </c>
      <c r="H10" s="43"/>
      <c r="I10" s="43">
        <v>1</v>
      </c>
      <c r="J10" s="87"/>
      <c r="K10" s="128">
        <v>6</v>
      </c>
      <c r="L10" s="88"/>
    </row>
    <row r="11" spans="1:12" ht="30" x14ac:dyDescent="0.2">
      <c r="A11" s="167"/>
      <c r="B11" s="122" t="s">
        <v>38</v>
      </c>
      <c r="C11" s="37">
        <v>1</v>
      </c>
      <c r="D11" s="37"/>
      <c r="E11" s="43">
        <v>1</v>
      </c>
      <c r="G11" s="87">
        <v>1</v>
      </c>
      <c r="H11" s="43"/>
      <c r="I11" s="43">
        <v>1</v>
      </c>
      <c r="J11" s="87"/>
      <c r="K11" s="128">
        <v>4</v>
      </c>
      <c r="L11" s="88"/>
    </row>
    <row r="12" spans="1:12" ht="45" x14ac:dyDescent="0.2">
      <c r="A12" s="168"/>
      <c r="B12" s="122" t="s">
        <v>156</v>
      </c>
      <c r="C12" s="37"/>
      <c r="D12" s="37">
        <v>2</v>
      </c>
      <c r="E12" s="22"/>
      <c r="F12" s="43">
        <v>3</v>
      </c>
      <c r="G12" s="43"/>
      <c r="H12" s="43">
        <v>3</v>
      </c>
      <c r="I12" s="43"/>
      <c r="J12" s="87">
        <v>2</v>
      </c>
      <c r="K12" s="128"/>
      <c r="L12" s="88">
        <v>10</v>
      </c>
    </row>
    <row r="13" spans="1:12" ht="30.75" customHeight="1" x14ac:dyDescent="0.2">
      <c r="A13" s="85" t="s">
        <v>1</v>
      </c>
      <c r="B13" s="122" t="s">
        <v>65</v>
      </c>
      <c r="C13" s="173"/>
      <c r="D13" s="174"/>
      <c r="E13" s="178">
        <v>2</v>
      </c>
      <c r="F13" s="174"/>
      <c r="G13" s="178">
        <v>2</v>
      </c>
      <c r="H13" s="174"/>
      <c r="I13" s="180">
        <v>2</v>
      </c>
      <c r="J13" s="174"/>
      <c r="K13" s="180">
        <f t="shared" ref="K13:K22" si="0">SUM(C13:I13)</f>
        <v>6</v>
      </c>
      <c r="L13" s="181"/>
    </row>
    <row r="14" spans="1:12" ht="30" x14ac:dyDescent="0.2">
      <c r="A14" s="85" t="s">
        <v>22</v>
      </c>
      <c r="B14" s="122" t="s">
        <v>31</v>
      </c>
      <c r="C14" s="171">
        <v>4</v>
      </c>
      <c r="D14" s="172"/>
      <c r="E14" s="178">
        <v>4</v>
      </c>
      <c r="F14" s="172"/>
      <c r="G14" s="178">
        <v>4</v>
      </c>
      <c r="H14" s="172"/>
      <c r="I14" s="178">
        <v>4</v>
      </c>
      <c r="J14" s="172"/>
      <c r="K14" s="180">
        <f t="shared" si="0"/>
        <v>16</v>
      </c>
      <c r="L14" s="181"/>
    </row>
    <row r="15" spans="1:12" ht="30" x14ac:dyDescent="0.2">
      <c r="A15" s="85" t="s">
        <v>118</v>
      </c>
      <c r="B15" s="122" t="s">
        <v>119</v>
      </c>
      <c r="C15" s="171">
        <v>2</v>
      </c>
      <c r="D15" s="172"/>
      <c r="E15" s="178">
        <v>2</v>
      </c>
      <c r="F15" s="172"/>
      <c r="G15" s="178">
        <v>2</v>
      </c>
      <c r="H15" s="172"/>
      <c r="I15" s="180">
        <v>2</v>
      </c>
      <c r="J15" s="174"/>
      <c r="K15" s="180">
        <f t="shared" si="0"/>
        <v>8</v>
      </c>
      <c r="L15" s="181"/>
    </row>
    <row r="16" spans="1:12" ht="42.75" customHeight="1" x14ac:dyDescent="0.2">
      <c r="A16" s="85" t="s">
        <v>20</v>
      </c>
      <c r="B16" s="122" t="s">
        <v>20</v>
      </c>
      <c r="C16" s="173"/>
      <c r="D16" s="174"/>
      <c r="E16" s="179"/>
      <c r="F16" s="174"/>
      <c r="G16" s="179"/>
      <c r="H16" s="174"/>
      <c r="I16" s="178">
        <v>1</v>
      </c>
      <c r="J16" s="174"/>
      <c r="K16" s="180">
        <f t="shared" si="0"/>
        <v>1</v>
      </c>
      <c r="L16" s="181"/>
    </row>
    <row r="17" spans="1:12" ht="15" x14ac:dyDescent="0.2">
      <c r="A17" s="162" t="s">
        <v>23</v>
      </c>
      <c r="B17" s="122" t="s">
        <v>17</v>
      </c>
      <c r="C17" s="171">
        <v>1</v>
      </c>
      <c r="D17" s="172"/>
      <c r="E17" s="178">
        <v>1</v>
      </c>
      <c r="F17" s="172"/>
      <c r="G17" s="178">
        <v>1</v>
      </c>
      <c r="H17" s="172"/>
      <c r="I17" s="180">
        <v>1</v>
      </c>
      <c r="J17" s="174"/>
      <c r="K17" s="180">
        <f t="shared" si="0"/>
        <v>4</v>
      </c>
      <c r="L17" s="181"/>
    </row>
    <row r="18" spans="1:12" ht="30" x14ac:dyDescent="0.2">
      <c r="A18" s="163"/>
      <c r="B18" s="122" t="s">
        <v>18</v>
      </c>
      <c r="C18" s="171">
        <v>1</v>
      </c>
      <c r="D18" s="172"/>
      <c r="E18" s="178">
        <v>1</v>
      </c>
      <c r="F18" s="172"/>
      <c r="G18" s="178">
        <v>1</v>
      </c>
      <c r="H18" s="172"/>
      <c r="I18" s="180">
        <v>1</v>
      </c>
      <c r="J18" s="174"/>
      <c r="K18" s="180">
        <f t="shared" si="0"/>
        <v>4</v>
      </c>
      <c r="L18" s="181"/>
    </row>
    <row r="19" spans="1:12" ht="15" x14ac:dyDescent="0.2">
      <c r="A19" s="30" t="s">
        <v>16</v>
      </c>
      <c r="B19" s="39" t="s">
        <v>16</v>
      </c>
      <c r="C19" s="171">
        <v>1</v>
      </c>
      <c r="D19" s="172"/>
      <c r="E19" s="178">
        <v>1</v>
      </c>
      <c r="F19" s="172"/>
      <c r="G19" s="178">
        <v>1</v>
      </c>
      <c r="H19" s="172"/>
      <c r="I19" s="180">
        <v>1</v>
      </c>
      <c r="J19" s="174"/>
      <c r="K19" s="180">
        <f t="shared" si="0"/>
        <v>4</v>
      </c>
      <c r="L19" s="181"/>
    </row>
    <row r="20" spans="1:12" ht="15" customHeight="1" x14ac:dyDescent="0.2">
      <c r="A20" s="85" t="s">
        <v>12</v>
      </c>
      <c r="B20" s="122" t="s">
        <v>12</v>
      </c>
      <c r="C20" s="171">
        <v>2</v>
      </c>
      <c r="D20" s="172"/>
      <c r="E20" s="178">
        <v>2</v>
      </c>
      <c r="F20" s="172"/>
      <c r="G20" s="178">
        <v>2</v>
      </c>
      <c r="H20" s="172"/>
      <c r="I20" s="180">
        <v>2</v>
      </c>
      <c r="J20" s="174"/>
      <c r="K20" s="180">
        <f t="shared" si="0"/>
        <v>8</v>
      </c>
      <c r="L20" s="181"/>
    </row>
    <row r="21" spans="1:12" ht="15" x14ac:dyDescent="0.2">
      <c r="A21" s="164" t="s">
        <v>120</v>
      </c>
      <c r="B21" s="165"/>
      <c r="C21" s="171">
        <f>SUM(C8:C20)</f>
        <v>21</v>
      </c>
      <c r="D21" s="172"/>
      <c r="E21" s="178">
        <v>24</v>
      </c>
      <c r="F21" s="172"/>
      <c r="G21" s="178">
        <v>24</v>
      </c>
      <c r="H21" s="172"/>
      <c r="I21" s="178">
        <v>24</v>
      </c>
      <c r="J21" s="172"/>
      <c r="K21" s="180">
        <f t="shared" si="0"/>
        <v>93</v>
      </c>
      <c r="L21" s="181"/>
    </row>
    <row r="22" spans="1:12" ht="30.75" customHeight="1" x14ac:dyDescent="0.2">
      <c r="A22" s="164" t="s">
        <v>27</v>
      </c>
      <c r="B22" s="165"/>
      <c r="C22" s="173">
        <v>0</v>
      </c>
      <c r="D22" s="174"/>
      <c r="E22" s="180">
        <v>1</v>
      </c>
      <c r="F22" s="174"/>
      <c r="G22" s="180">
        <v>1</v>
      </c>
      <c r="H22" s="174"/>
      <c r="I22" s="180">
        <v>2</v>
      </c>
      <c r="J22" s="174"/>
      <c r="K22" s="180">
        <f t="shared" si="0"/>
        <v>4</v>
      </c>
      <c r="L22" s="181"/>
    </row>
    <row r="23" spans="1:12" ht="30.75" customHeight="1" x14ac:dyDescent="0.2">
      <c r="A23" s="85" t="s">
        <v>1</v>
      </c>
      <c r="B23" s="122" t="s">
        <v>65</v>
      </c>
      <c r="C23" s="129"/>
      <c r="D23" s="130"/>
      <c r="E23" s="180">
        <v>1</v>
      </c>
      <c r="F23" s="174"/>
      <c r="G23" s="180">
        <v>1</v>
      </c>
      <c r="H23" s="174"/>
      <c r="I23" s="180">
        <v>1</v>
      </c>
      <c r="J23" s="174"/>
      <c r="K23" s="180">
        <v>3</v>
      </c>
      <c r="L23" s="181"/>
    </row>
    <row r="24" spans="1:12" ht="46.5" customHeight="1" x14ac:dyDescent="0.2">
      <c r="A24" s="135" t="s">
        <v>59</v>
      </c>
      <c r="B24" s="139" t="s">
        <v>37</v>
      </c>
      <c r="C24" s="134"/>
      <c r="D24" s="130"/>
      <c r="E24" s="180"/>
      <c r="F24" s="174"/>
      <c r="G24" s="180"/>
      <c r="H24" s="174"/>
      <c r="I24" s="180">
        <v>1</v>
      </c>
      <c r="J24" s="174"/>
      <c r="K24" s="180"/>
      <c r="L24" s="181"/>
    </row>
    <row r="25" spans="1:12" ht="16.5" customHeight="1" x14ac:dyDescent="0.2">
      <c r="A25" s="164" t="s">
        <v>26</v>
      </c>
      <c r="B25" s="166"/>
      <c r="C25" s="173">
        <v>693</v>
      </c>
      <c r="D25" s="174"/>
      <c r="E25" s="180">
        <v>850</v>
      </c>
      <c r="F25" s="174"/>
      <c r="G25" s="180">
        <v>850</v>
      </c>
      <c r="H25" s="174"/>
      <c r="I25" s="180">
        <v>884</v>
      </c>
      <c r="J25" s="174"/>
      <c r="K25" s="180">
        <f>SUM(C25:I25)</f>
        <v>3277</v>
      </c>
      <c r="L25" s="181"/>
    </row>
    <row r="26" spans="1:12" ht="30" customHeight="1" x14ac:dyDescent="0.2">
      <c r="A26" s="140" t="s">
        <v>122</v>
      </c>
      <c r="B26" s="141"/>
      <c r="C26" s="173">
        <v>21</v>
      </c>
      <c r="D26" s="174"/>
      <c r="E26" s="180">
        <v>25</v>
      </c>
      <c r="F26" s="174"/>
      <c r="G26" s="180">
        <v>25</v>
      </c>
      <c r="H26" s="174"/>
      <c r="I26" s="180">
        <v>26</v>
      </c>
      <c r="J26" s="174"/>
      <c r="K26" s="180">
        <f>SUM(C26:I26)</f>
        <v>97</v>
      </c>
      <c r="L26" s="181"/>
    </row>
    <row r="27" spans="1:12" ht="60.75" customHeight="1" thickBot="1" x14ac:dyDescent="0.25">
      <c r="A27" s="142" t="s">
        <v>123</v>
      </c>
      <c r="B27" s="143"/>
      <c r="C27" s="175">
        <v>21</v>
      </c>
      <c r="D27" s="176"/>
      <c r="E27" s="182">
        <v>26</v>
      </c>
      <c r="F27" s="176"/>
      <c r="G27" s="182">
        <v>26</v>
      </c>
      <c r="H27" s="176"/>
      <c r="I27" s="182">
        <v>26</v>
      </c>
      <c r="J27" s="176"/>
      <c r="K27" s="182">
        <f>SUM(C27:I27)</f>
        <v>99</v>
      </c>
      <c r="L27" s="190"/>
    </row>
  </sheetData>
  <mergeCells count="104">
    <mergeCell ref="K27:L27"/>
    <mergeCell ref="E23:F23"/>
    <mergeCell ref="E24:F24"/>
    <mergeCell ref="G23:H23"/>
    <mergeCell ref="G24:H24"/>
    <mergeCell ref="I23:J23"/>
    <mergeCell ref="I24:J24"/>
    <mergeCell ref="K23:L23"/>
    <mergeCell ref="K24:L24"/>
    <mergeCell ref="I27:J27"/>
    <mergeCell ref="E27:F27"/>
    <mergeCell ref="K5:L7"/>
    <mergeCell ref="K8:L8"/>
    <mergeCell ref="K9:L9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5:L25"/>
    <mergeCell ref="K26:L26"/>
    <mergeCell ref="G27:H27"/>
    <mergeCell ref="I6:J6"/>
    <mergeCell ref="I8:J8"/>
    <mergeCell ref="I9:J9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25:J25"/>
    <mergeCell ref="I26:J26"/>
    <mergeCell ref="G6:H6"/>
    <mergeCell ref="G8:H8"/>
    <mergeCell ref="G9:H9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5:H25"/>
    <mergeCell ref="G26:H26"/>
    <mergeCell ref="E20:F20"/>
    <mergeCell ref="E21:F21"/>
    <mergeCell ref="E22:F22"/>
    <mergeCell ref="E25:F25"/>
    <mergeCell ref="E26:F26"/>
    <mergeCell ref="C18:D18"/>
    <mergeCell ref="C19:D19"/>
    <mergeCell ref="C20:D20"/>
    <mergeCell ref="C21:D21"/>
    <mergeCell ref="C22:D22"/>
    <mergeCell ref="C25:D25"/>
    <mergeCell ref="C26:D26"/>
    <mergeCell ref="C27:D27"/>
    <mergeCell ref="E6:F6"/>
    <mergeCell ref="E8:F8"/>
    <mergeCell ref="E9:F9"/>
    <mergeCell ref="E13:F13"/>
    <mergeCell ref="E14:F14"/>
    <mergeCell ref="E15:F15"/>
    <mergeCell ref="E16:F16"/>
    <mergeCell ref="E17:F17"/>
    <mergeCell ref="E18:F18"/>
    <mergeCell ref="E19:F19"/>
    <mergeCell ref="A26:B26"/>
    <mergeCell ref="A27:B27"/>
    <mergeCell ref="A1:L1"/>
    <mergeCell ref="A2:L2"/>
    <mergeCell ref="A3:L3"/>
    <mergeCell ref="A4:L4"/>
    <mergeCell ref="A5:A7"/>
    <mergeCell ref="B5:B7"/>
    <mergeCell ref="C5:J5"/>
    <mergeCell ref="C7:J7"/>
    <mergeCell ref="A8:A9"/>
    <mergeCell ref="A17:A18"/>
    <mergeCell ref="A21:B21"/>
    <mergeCell ref="A22:B22"/>
    <mergeCell ref="A25:B25"/>
    <mergeCell ref="A10:A12"/>
    <mergeCell ref="C6:D6"/>
    <mergeCell ref="C8:D8"/>
    <mergeCell ref="C9:D9"/>
    <mergeCell ref="C13:D13"/>
    <mergeCell ref="C14:D14"/>
    <mergeCell ref="C15:D15"/>
    <mergeCell ref="C16:D16"/>
    <mergeCell ref="C17:D17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5" workbookViewId="0">
      <selection activeCell="P22" sqref="P22"/>
    </sheetView>
  </sheetViews>
  <sheetFormatPr defaultRowHeight="12.75" x14ac:dyDescent="0.2"/>
  <cols>
    <col min="1" max="1" width="20.42578125" customWidth="1"/>
    <col min="2" max="2" width="20.7109375" customWidth="1"/>
    <col min="3" max="3" width="13" customWidth="1"/>
    <col min="4" max="5" width="11" customWidth="1"/>
    <col min="6" max="6" width="8" customWidth="1"/>
    <col min="7" max="7" width="0.140625" hidden="1" customWidth="1"/>
    <col min="8" max="8" width="10" customWidth="1"/>
  </cols>
  <sheetData>
    <row r="1" spans="1:8" ht="15" x14ac:dyDescent="0.2">
      <c r="A1" s="318" t="s">
        <v>81</v>
      </c>
      <c r="B1" s="318"/>
      <c r="C1" s="318"/>
      <c r="D1" s="318"/>
      <c r="E1" s="318"/>
      <c r="F1" s="318"/>
      <c r="G1" s="318"/>
      <c r="H1" s="319"/>
    </row>
    <row r="2" spans="1:8" ht="30" customHeight="1" x14ac:dyDescent="0.2">
      <c r="A2" s="320" t="s">
        <v>72</v>
      </c>
      <c r="B2" s="320"/>
      <c r="C2" s="320"/>
      <c r="D2" s="320"/>
      <c r="E2" s="320"/>
      <c r="F2" s="320"/>
      <c r="G2" s="320"/>
      <c r="H2" s="319"/>
    </row>
    <row r="3" spans="1:8" ht="15" x14ac:dyDescent="0.2">
      <c r="A3" s="324" t="s">
        <v>113</v>
      </c>
      <c r="B3" s="324"/>
      <c r="C3" s="324"/>
      <c r="D3" s="324"/>
      <c r="E3" s="324"/>
      <c r="F3" s="324"/>
      <c r="G3" s="324"/>
      <c r="H3" s="319"/>
    </row>
    <row r="4" spans="1:8" ht="15.75" thickBot="1" x14ac:dyDescent="0.25">
      <c r="A4" s="325" t="s">
        <v>82</v>
      </c>
      <c r="B4" s="325"/>
      <c r="C4" s="325"/>
      <c r="D4" s="325"/>
      <c r="E4" s="325"/>
      <c r="F4" s="325"/>
      <c r="G4" s="325"/>
      <c r="H4" s="326"/>
    </row>
    <row r="5" spans="1:8" ht="15" x14ac:dyDescent="0.25">
      <c r="A5" s="298" t="s">
        <v>83</v>
      </c>
      <c r="B5" s="322" t="s">
        <v>6</v>
      </c>
      <c r="C5" s="322" t="s">
        <v>84</v>
      </c>
      <c r="D5" s="322" t="s">
        <v>85</v>
      </c>
      <c r="E5" s="322"/>
      <c r="F5" s="322"/>
      <c r="G5" s="63"/>
      <c r="H5" s="327" t="s">
        <v>133</v>
      </c>
    </row>
    <row r="6" spans="1:8" ht="45" x14ac:dyDescent="0.25">
      <c r="A6" s="194"/>
      <c r="B6" s="323"/>
      <c r="C6" s="323"/>
      <c r="D6" s="14" t="s">
        <v>131</v>
      </c>
      <c r="E6" s="20" t="s">
        <v>132</v>
      </c>
      <c r="F6" s="75" t="s">
        <v>86</v>
      </c>
      <c r="G6" s="64"/>
      <c r="H6" s="328"/>
    </row>
    <row r="7" spans="1:8" ht="15" customHeight="1" x14ac:dyDescent="0.25">
      <c r="A7" s="194" t="s">
        <v>63</v>
      </c>
      <c r="B7" s="89" t="s">
        <v>7</v>
      </c>
      <c r="C7" s="76" t="s">
        <v>87</v>
      </c>
      <c r="D7" s="16">
        <v>3</v>
      </c>
      <c r="E7" s="74">
        <v>3</v>
      </c>
      <c r="F7" s="75">
        <v>6</v>
      </c>
      <c r="G7" s="64"/>
      <c r="H7" s="73">
        <v>204</v>
      </c>
    </row>
    <row r="8" spans="1:8" ht="15" x14ac:dyDescent="0.25">
      <c r="A8" s="194"/>
      <c r="B8" s="89" t="s">
        <v>9</v>
      </c>
      <c r="C8" s="76" t="s">
        <v>88</v>
      </c>
      <c r="D8" s="16">
        <v>3</v>
      </c>
      <c r="E8" s="74">
        <v>3</v>
      </c>
      <c r="F8" s="75">
        <v>6</v>
      </c>
      <c r="G8" s="64"/>
      <c r="H8" s="73">
        <v>204</v>
      </c>
    </row>
    <row r="9" spans="1:8" ht="30" x14ac:dyDescent="0.25">
      <c r="A9" s="69" t="s">
        <v>61</v>
      </c>
      <c r="B9" s="90" t="s">
        <v>37</v>
      </c>
      <c r="C9" s="76" t="s">
        <v>88</v>
      </c>
      <c r="D9" s="81">
        <v>1</v>
      </c>
      <c r="E9" s="74">
        <v>1</v>
      </c>
      <c r="F9" s="75">
        <v>2</v>
      </c>
      <c r="G9" s="64"/>
      <c r="H9" s="73">
        <v>68</v>
      </c>
    </row>
    <row r="10" spans="1:8" ht="30" x14ac:dyDescent="0.25">
      <c r="A10" s="61" t="s">
        <v>62</v>
      </c>
      <c r="B10" s="91" t="s">
        <v>89</v>
      </c>
      <c r="C10" s="76" t="s">
        <v>88</v>
      </c>
      <c r="D10" s="81">
        <v>3</v>
      </c>
      <c r="E10" s="74">
        <v>3</v>
      </c>
      <c r="F10" s="75">
        <v>6</v>
      </c>
      <c r="G10" s="64"/>
      <c r="H10" s="73">
        <v>204</v>
      </c>
    </row>
    <row r="11" spans="1:8" ht="31.5" customHeight="1" x14ac:dyDescent="0.25">
      <c r="A11" s="71" t="s">
        <v>22</v>
      </c>
      <c r="B11" s="92" t="s">
        <v>10</v>
      </c>
      <c r="C11" s="76" t="s">
        <v>88</v>
      </c>
      <c r="D11" s="81">
        <v>5</v>
      </c>
      <c r="E11" s="74">
        <v>5</v>
      </c>
      <c r="F11" s="75">
        <v>10</v>
      </c>
      <c r="G11" s="64"/>
      <c r="H11" s="73">
        <v>340</v>
      </c>
    </row>
    <row r="12" spans="1:8" ht="15" customHeight="1" x14ac:dyDescent="0.25">
      <c r="A12" s="162" t="s">
        <v>93</v>
      </c>
      <c r="B12" s="89" t="s">
        <v>14</v>
      </c>
      <c r="C12" s="76" t="s">
        <v>88</v>
      </c>
      <c r="D12" s="16">
        <v>2</v>
      </c>
      <c r="E12" s="74">
        <v>2</v>
      </c>
      <c r="F12" s="75">
        <v>4</v>
      </c>
      <c r="G12" s="64"/>
      <c r="H12" s="73">
        <v>136</v>
      </c>
    </row>
    <row r="13" spans="1:8" ht="15" customHeight="1" x14ac:dyDescent="0.25">
      <c r="A13" s="205"/>
      <c r="B13" s="89" t="s">
        <v>2</v>
      </c>
      <c r="C13" s="76" t="s">
        <v>88</v>
      </c>
      <c r="D13" s="16">
        <v>2</v>
      </c>
      <c r="E13" s="74">
        <v>2</v>
      </c>
      <c r="F13" s="75">
        <v>4</v>
      </c>
      <c r="G13" s="64"/>
      <c r="H13" s="84">
        <v>136</v>
      </c>
    </row>
    <row r="14" spans="1:8" ht="15" customHeight="1" x14ac:dyDescent="0.25">
      <c r="A14" s="205"/>
      <c r="B14" s="89" t="s">
        <v>95</v>
      </c>
      <c r="C14" s="76" t="s">
        <v>87</v>
      </c>
      <c r="D14" s="16">
        <v>2</v>
      </c>
      <c r="E14" s="74">
        <v>2</v>
      </c>
      <c r="F14" s="75">
        <v>4</v>
      </c>
      <c r="G14" s="64"/>
      <c r="H14" s="84">
        <v>136</v>
      </c>
    </row>
    <row r="15" spans="1:8" ht="15" customHeight="1" x14ac:dyDescent="0.25">
      <c r="A15" s="163"/>
      <c r="B15" s="89" t="s">
        <v>96</v>
      </c>
      <c r="C15" s="76" t="s">
        <v>88</v>
      </c>
      <c r="D15" s="16"/>
      <c r="E15" s="74">
        <v>1</v>
      </c>
      <c r="F15" s="75">
        <v>1</v>
      </c>
      <c r="G15" s="64"/>
      <c r="H15" s="84">
        <v>34</v>
      </c>
    </row>
    <row r="16" spans="1:8" ht="15" customHeight="1" x14ac:dyDescent="0.25">
      <c r="A16" s="162" t="s">
        <v>94</v>
      </c>
      <c r="B16" s="368" t="s">
        <v>35</v>
      </c>
      <c r="C16" s="371" t="s">
        <v>88</v>
      </c>
      <c r="D16" s="374">
        <v>1</v>
      </c>
      <c r="E16" s="377"/>
      <c r="F16" s="378">
        <v>1</v>
      </c>
      <c r="G16" s="64"/>
      <c r="H16" s="379">
        <v>34</v>
      </c>
    </row>
    <row r="17" spans="1:8" ht="1.5" customHeight="1" x14ac:dyDescent="0.25">
      <c r="A17" s="205"/>
      <c r="B17" s="369"/>
      <c r="C17" s="372"/>
      <c r="D17" s="375"/>
      <c r="E17" s="372"/>
      <c r="F17" s="372"/>
      <c r="G17" s="64"/>
      <c r="H17" s="380"/>
    </row>
    <row r="18" spans="1:8" ht="12.75" hidden="1" customHeight="1" x14ac:dyDescent="0.25">
      <c r="A18" s="61"/>
      <c r="B18" s="369"/>
      <c r="C18" s="372"/>
      <c r="D18" s="375"/>
      <c r="E18" s="372"/>
      <c r="F18" s="372"/>
      <c r="G18" s="64"/>
      <c r="H18" s="73"/>
    </row>
    <row r="19" spans="1:8" ht="15.75" hidden="1" customHeight="1" x14ac:dyDescent="0.25">
      <c r="A19" s="61"/>
      <c r="B19" s="370"/>
      <c r="C19" s="373"/>
      <c r="D19" s="376"/>
      <c r="E19" s="373"/>
      <c r="F19" s="373"/>
      <c r="G19" s="64"/>
      <c r="H19" s="73"/>
    </row>
    <row r="20" spans="1:8" ht="15" x14ac:dyDescent="0.25">
      <c r="A20" s="194" t="s">
        <v>90</v>
      </c>
      <c r="B20" s="93" t="s">
        <v>33</v>
      </c>
      <c r="C20" s="76" t="s">
        <v>88</v>
      </c>
      <c r="D20" s="81">
        <v>3</v>
      </c>
      <c r="E20" s="74">
        <v>3</v>
      </c>
      <c r="F20" s="75">
        <v>6</v>
      </c>
      <c r="G20" s="64"/>
      <c r="H20" s="73">
        <v>204</v>
      </c>
    </row>
    <row r="21" spans="1:8" ht="33" customHeight="1" x14ac:dyDescent="0.25">
      <c r="A21" s="194"/>
      <c r="B21" s="39" t="s">
        <v>32</v>
      </c>
      <c r="C21" s="76" t="s">
        <v>88</v>
      </c>
      <c r="D21" s="81">
        <v>1</v>
      </c>
      <c r="E21" s="74">
        <v>1</v>
      </c>
      <c r="F21" s="75">
        <v>2</v>
      </c>
      <c r="G21" s="64"/>
      <c r="H21" s="73">
        <v>68</v>
      </c>
    </row>
    <row r="22" spans="1:8" ht="21" customHeight="1" x14ac:dyDescent="0.25">
      <c r="A22" s="315" t="s">
        <v>91</v>
      </c>
      <c r="B22" s="316"/>
      <c r="C22" s="317"/>
      <c r="D22" s="110">
        <v>1</v>
      </c>
      <c r="E22" s="95">
        <v>1</v>
      </c>
      <c r="F22" s="96">
        <v>2</v>
      </c>
      <c r="G22" s="97"/>
      <c r="H22" s="84">
        <v>68</v>
      </c>
    </row>
    <row r="23" spans="1:8" ht="18" customHeight="1" x14ac:dyDescent="0.25">
      <c r="A23" s="310" t="s">
        <v>148</v>
      </c>
      <c r="B23" s="204"/>
      <c r="C23" s="204"/>
      <c r="D23" s="204"/>
      <c r="E23" s="204"/>
      <c r="F23" s="204"/>
      <c r="G23" s="204"/>
      <c r="H23" s="311"/>
    </row>
    <row r="24" spans="1:8" ht="16.5" customHeight="1" x14ac:dyDescent="0.25">
      <c r="A24" s="312" t="s">
        <v>39</v>
      </c>
      <c r="B24" s="313"/>
      <c r="C24" s="314"/>
      <c r="D24" s="98">
        <v>1</v>
      </c>
      <c r="E24" s="99">
        <v>1</v>
      </c>
      <c r="F24" s="100">
        <v>2</v>
      </c>
      <c r="G24" s="101"/>
      <c r="H24" s="102">
        <v>68</v>
      </c>
    </row>
    <row r="25" spans="1:8" ht="15.75" customHeight="1" x14ac:dyDescent="0.25">
      <c r="A25" s="286" t="s">
        <v>134</v>
      </c>
      <c r="B25" s="287"/>
      <c r="C25" s="141"/>
      <c r="D25" s="81">
        <v>1</v>
      </c>
      <c r="E25" s="74"/>
      <c r="F25" s="75">
        <v>1</v>
      </c>
      <c r="G25" s="64"/>
      <c r="H25" s="73">
        <v>34</v>
      </c>
    </row>
    <row r="26" spans="1:8" ht="15" customHeight="1" x14ac:dyDescent="0.25">
      <c r="A26" s="286" t="s">
        <v>138</v>
      </c>
      <c r="B26" s="288"/>
      <c r="C26" s="289"/>
      <c r="D26" s="81">
        <v>1</v>
      </c>
      <c r="E26" s="75">
        <v>1</v>
      </c>
      <c r="F26" s="75">
        <v>2</v>
      </c>
      <c r="G26" s="64"/>
      <c r="H26" s="73">
        <v>68</v>
      </c>
    </row>
    <row r="27" spans="1:8" ht="15" customHeight="1" x14ac:dyDescent="0.25">
      <c r="A27" s="286" t="s">
        <v>136</v>
      </c>
      <c r="B27" s="288"/>
      <c r="C27" s="289"/>
      <c r="D27" s="81">
        <v>2</v>
      </c>
      <c r="E27" s="75"/>
      <c r="F27" s="75">
        <v>2</v>
      </c>
      <c r="G27" s="64"/>
      <c r="H27" s="73">
        <v>68</v>
      </c>
    </row>
    <row r="28" spans="1:8" ht="15" x14ac:dyDescent="0.25">
      <c r="A28" s="290" t="s">
        <v>137</v>
      </c>
      <c r="B28" s="287"/>
      <c r="C28" s="141"/>
      <c r="D28" s="16"/>
      <c r="E28" s="74">
        <v>2</v>
      </c>
      <c r="F28" s="75">
        <v>2</v>
      </c>
      <c r="G28" s="64"/>
      <c r="H28" s="73">
        <v>68</v>
      </c>
    </row>
    <row r="29" spans="1:8" ht="15" x14ac:dyDescent="0.25">
      <c r="A29" s="367" t="s">
        <v>140</v>
      </c>
      <c r="B29" s="288"/>
      <c r="C29" s="289"/>
      <c r="D29" s="16">
        <v>1</v>
      </c>
      <c r="E29" s="137">
        <v>2</v>
      </c>
      <c r="F29" s="138">
        <v>3</v>
      </c>
      <c r="G29" s="64"/>
      <c r="H29" s="136">
        <v>102</v>
      </c>
    </row>
    <row r="30" spans="1:8" ht="15.75" thickBot="1" x14ac:dyDescent="0.3">
      <c r="A30" s="365" t="s">
        <v>162</v>
      </c>
      <c r="B30" s="217"/>
      <c r="C30" s="366"/>
      <c r="D30" s="360">
        <v>2</v>
      </c>
      <c r="E30" s="361">
        <v>2</v>
      </c>
      <c r="F30" s="362">
        <v>4</v>
      </c>
      <c r="G30" s="363"/>
      <c r="H30" s="364">
        <v>136</v>
      </c>
    </row>
    <row r="31" spans="1:8" ht="15.75" thickBot="1" x14ac:dyDescent="0.3">
      <c r="A31" s="281" t="s">
        <v>149</v>
      </c>
      <c r="B31" s="282"/>
      <c r="C31" s="283"/>
      <c r="D31" s="111">
        <v>2</v>
      </c>
      <c r="E31" s="112">
        <v>2</v>
      </c>
      <c r="F31" s="113">
        <v>4</v>
      </c>
      <c r="G31" s="114"/>
      <c r="H31" s="115">
        <v>136</v>
      </c>
    </row>
    <row r="32" spans="1:8" ht="15" x14ac:dyDescent="0.25">
      <c r="A32" s="284" t="s">
        <v>144</v>
      </c>
      <c r="B32" s="285"/>
      <c r="C32" s="103" t="s">
        <v>92</v>
      </c>
      <c r="D32" s="104">
        <v>1</v>
      </c>
      <c r="E32" s="105"/>
      <c r="F32" s="78">
        <v>1</v>
      </c>
      <c r="G32" s="63"/>
      <c r="H32" s="106">
        <v>34</v>
      </c>
    </row>
    <row r="33" spans="1:8" ht="17.25" customHeight="1" x14ac:dyDescent="0.25">
      <c r="A33" s="279" t="s">
        <v>141</v>
      </c>
      <c r="B33" s="280"/>
      <c r="C33" s="76" t="s">
        <v>92</v>
      </c>
      <c r="D33" s="16"/>
      <c r="E33" s="74">
        <v>1</v>
      </c>
      <c r="F33" s="75">
        <v>1</v>
      </c>
      <c r="G33" s="64"/>
      <c r="H33" s="73">
        <v>34</v>
      </c>
    </row>
    <row r="34" spans="1:8" ht="17.25" customHeight="1" thickBot="1" x14ac:dyDescent="0.3">
      <c r="A34" s="303" t="s">
        <v>145</v>
      </c>
      <c r="B34" s="297"/>
      <c r="C34" s="107" t="s">
        <v>92</v>
      </c>
      <c r="D34" s="109">
        <v>1</v>
      </c>
      <c r="E34" s="67">
        <v>1</v>
      </c>
      <c r="F34" s="68">
        <v>2</v>
      </c>
      <c r="G34" s="65"/>
      <c r="H34" s="60">
        <v>68</v>
      </c>
    </row>
    <row r="35" spans="1:8" ht="18" customHeight="1" x14ac:dyDescent="0.25">
      <c r="A35" s="304" t="s">
        <v>142</v>
      </c>
      <c r="B35" s="305"/>
      <c r="C35" s="103" t="s">
        <v>92</v>
      </c>
      <c r="D35" s="108">
        <v>1</v>
      </c>
      <c r="E35" s="105">
        <v>1</v>
      </c>
      <c r="F35" s="78">
        <v>2</v>
      </c>
      <c r="G35" s="63"/>
      <c r="H35" s="106">
        <v>68</v>
      </c>
    </row>
    <row r="36" spans="1:8" ht="27.75" customHeight="1" thickBot="1" x14ac:dyDescent="0.3">
      <c r="A36" s="294" t="s">
        <v>143</v>
      </c>
      <c r="B36" s="291"/>
      <c r="C36" s="94" t="s">
        <v>92</v>
      </c>
      <c r="D36" s="110">
        <v>1</v>
      </c>
      <c r="E36" s="95">
        <v>1</v>
      </c>
      <c r="F36" s="96">
        <v>2</v>
      </c>
      <c r="G36" s="97"/>
      <c r="H36" s="84">
        <v>68</v>
      </c>
    </row>
    <row r="37" spans="1:8" ht="16.5" customHeight="1" x14ac:dyDescent="0.25">
      <c r="A37" s="298" t="s">
        <v>146</v>
      </c>
      <c r="B37" s="299"/>
      <c r="C37" s="103" t="s">
        <v>92</v>
      </c>
      <c r="D37" s="108">
        <v>1</v>
      </c>
      <c r="E37" s="105"/>
      <c r="F37" s="78">
        <v>1</v>
      </c>
      <c r="G37" s="63"/>
      <c r="H37" s="106">
        <v>34</v>
      </c>
    </row>
    <row r="38" spans="1:8" ht="15" customHeight="1" x14ac:dyDescent="0.2">
      <c r="A38" s="295" t="s">
        <v>147</v>
      </c>
      <c r="B38" s="195"/>
      <c r="C38" s="70" t="s">
        <v>92</v>
      </c>
      <c r="D38" s="117"/>
      <c r="E38" s="79">
        <v>1</v>
      </c>
      <c r="F38" s="79">
        <v>1</v>
      </c>
      <c r="G38" s="79"/>
      <c r="H38" s="73">
        <v>34</v>
      </c>
    </row>
    <row r="39" spans="1:8" ht="16.5" customHeight="1" thickBot="1" x14ac:dyDescent="0.25">
      <c r="A39" s="296" t="s">
        <v>150</v>
      </c>
      <c r="B39" s="297"/>
      <c r="C39" s="118" t="s">
        <v>92</v>
      </c>
      <c r="D39" s="116">
        <v>1</v>
      </c>
      <c r="E39" s="119">
        <v>1</v>
      </c>
      <c r="F39" s="119">
        <v>2</v>
      </c>
      <c r="G39" s="119"/>
      <c r="H39" s="120">
        <v>68</v>
      </c>
    </row>
    <row r="40" spans="1:8" ht="15.75" thickBot="1" x14ac:dyDescent="0.3">
      <c r="A40" s="300" t="s">
        <v>15</v>
      </c>
      <c r="B40" s="301"/>
      <c r="C40" s="302"/>
      <c r="D40" s="66">
        <v>37</v>
      </c>
      <c r="E40" s="67">
        <v>37</v>
      </c>
      <c r="F40" s="68">
        <v>74</v>
      </c>
      <c r="G40" s="65"/>
      <c r="H40" s="60">
        <v>74</v>
      </c>
    </row>
    <row r="41" spans="1:8" ht="15" x14ac:dyDescent="0.2">
      <c r="A41" s="306" t="s">
        <v>121</v>
      </c>
      <c r="B41" s="307"/>
      <c r="C41" s="308"/>
      <c r="D41" s="26">
        <v>34</v>
      </c>
      <c r="E41" s="83">
        <v>34</v>
      </c>
      <c r="F41" s="83">
        <v>34</v>
      </c>
      <c r="G41" s="83">
        <v>34</v>
      </c>
      <c r="H41" s="84">
        <v>34</v>
      </c>
    </row>
    <row r="42" spans="1:8" ht="15" x14ac:dyDescent="0.2">
      <c r="A42" s="164" t="s">
        <v>26</v>
      </c>
      <c r="B42" s="228"/>
      <c r="C42" s="268"/>
      <c r="D42" s="26">
        <v>1258</v>
      </c>
      <c r="E42" s="83">
        <v>1258</v>
      </c>
      <c r="F42" s="83">
        <v>2516</v>
      </c>
      <c r="G42" s="83"/>
      <c r="H42" s="84">
        <v>2516</v>
      </c>
    </row>
    <row r="43" spans="1:8" ht="15.75" customHeight="1" x14ac:dyDescent="0.2">
      <c r="A43" s="140" t="s">
        <v>155</v>
      </c>
      <c r="B43" s="309"/>
      <c r="C43" s="268"/>
      <c r="D43" s="26">
        <v>37</v>
      </c>
      <c r="E43" s="83">
        <v>37</v>
      </c>
      <c r="F43" s="83">
        <v>74</v>
      </c>
      <c r="G43" s="83"/>
      <c r="H43" s="84">
        <v>74</v>
      </c>
    </row>
    <row r="44" spans="1:8" ht="47.25" customHeight="1" thickBot="1" x14ac:dyDescent="0.25">
      <c r="A44" s="142" t="s">
        <v>123</v>
      </c>
      <c r="B44" s="292"/>
      <c r="C44" s="293"/>
      <c r="D44" s="53">
        <v>37</v>
      </c>
      <c r="E44" s="52">
        <v>37</v>
      </c>
      <c r="F44" s="52">
        <v>74</v>
      </c>
      <c r="G44" s="52"/>
      <c r="H44" s="54">
        <v>74</v>
      </c>
    </row>
  </sheetData>
  <mergeCells count="42">
    <mergeCell ref="H16:H17"/>
    <mergeCell ref="B16:B19"/>
    <mergeCell ref="C16:C19"/>
    <mergeCell ref="D16:D19"/>
    <mergeCell ref="E16:E19"/>
    <mergeCell ref="F16:F19"/>
    <mergeCell ref="A22:C22"/>
    <mergeCell ref="A1:H1"/>
    <mergeCell ref="A2:H2"/>
    <mergeCell ref="A5:A6"/>
    <mergeCell ref="B5:B6"/>
    <mergeCell ref="C5:C6"/>
    <mergeCell ref="D5:F5"/>
    <mergeCell ref="A3:H3"/>
    <mergeCell ref="A4:H4"/>
    <mergeCell ref="A12:A15"/>
    <mergeCell ref="H5:H6"/>
    <mergeCell ref="A16:A17"/>
    <mergeCell ref="A20:A21"/>
    <mergeCell ref="A7:A8"/>
    <mergeCell ref="A44:C44"/>
    <mergeCell ref="A36:B36"/>
    <mergeCell ref="A38:B38"/>
    <mergeCell ref="A39:B39"/>
    <mergeCell ref="A37:B37"/>
    <mergeCell ref="A40:C40"/>
    <mergeCell ref="A34:B34"/>
    <mergeCell ref="A35:B35"/>
    <mergeCell ref="A41:C41"/>
    <mergeCell ref="A42:C42"/>
    <mergeCell ref="A43:C43"/>
    <mergeCell ref="A23:H23"/>
    <mergeCell ref="A24:C24"/>
    <mergeCell ref="A33:B33"/>
    <mergeCell ref="A31:C31"/>
    <mergeCell ref="A32:B32"/>
    <mergeCell ref="A25:C25"/>
    <mergeCell ref="A26:C26"/>
    <mergeCell ref="A28:C28"/>
    <mergeCell ref="A29:C29"/>
    <mergeCell ref="A27:C27"/>
    <mergeCell ref="A30:C30"/>
  </mergeCell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M8" sqref="M8"/>
    </sheetView>
  </sheetViews>
  <sheetFormatPr defaultRowHeight="12.75" x14ac:dyDescent="0.2"/>
  <cols>
    <col min="1" max="1" width="22.28515625" customWidth="1"/>
    <col min="2" max="2" width="19.85546875" customWidth="1"/>
    <col min="3" max="3" width="13.140625" customWidth="1"/>
    <col min="4" max="4" width="11" customWidth="1"/>
    <col min="5" max="5" width="11.140625" customWidth="1"/>
    <col min="6" max="6" width="7.42578125" customWidth="1"/>
    <col min="7" max="7" width="0.140625" hidden="1" customWidth="1"/>
    <col min="8" max="8" width="9.140625" hidden="1" customWidth="1"/>
  </cols>
  <sheetData>
    <row r="1" spans="1:9" ht="14.25" x14ac:dyDescent="0.2">
      <c r="A1" s="269" t="s">
        <v>81</v>
      </c>
      <c r="B1" s="269"/>
      <c r="C1" s="269"/>
      <c r="D1" s="269"/>
      <c r="E1" s="269"/>
      <c r="F1" s="269"/>
      <c r="G1" s="269"/>
      <c r="H1" s="269"/>
      <c r="I1" s="213"/>
    </row>
    <row r="2" spans="1:9" ht="33.75" customHeight="1" x14ac:dyDescent="0.2">
      <c r="A2" s="270" t="s">
        <v>72</v>
      </c>
      <c r="B2" s="270"/>
      <c r="C2" s="270"/>
      <c r="D2" s="270"/>
      <c r="E2" s="270"/>
      <c r="F2" s="270"/>
      <c r="G2" s="270"/>
      <c r="H2" s="270"/>
      <c r="I2" s="213"/>
    </row>
    <row r="3" spans="1:9" ht="15" x14ac:dyDescent="0.25">
      <c r="A3" s="272" t="s">
        <v>97</v>
      </c>
      <c r="B3" s="272"/>
      <c r="C3" s="272"/>
      <c r="D3" s="272"/>
      <c r="E3" s="272"/>
      <c r="F3" s="272"/>
      <c r="G3" s="272"/>
      <c r="H3" s="272"/>
      <c r="I3" s="213"/>
    </row>
    <row r="4" spans="1:9" ht="15.75" thickBot="1" x14ac:dyDescent="0.3">
      <c r="A4" s="330" t="s">
        <v>130</v>
      </c>
      <c r="B4" s="330"/>
      <c r="C4" s="330"/>
      <c r="D4" s="330"/>
      <c r="E4" s="330"/>
      <c r="F4" s="330"/>
      <c r="G4" s="330"/>
      <c r="H4" s="330"/>
      <c r="I4" s="217"/>
    </row>
    <row r="5" spans="1:9" ht="15" x14ac:dyDescent="0.2">
      <c r="A5" s="298" t="s">
        <v>83</v>
      </c>
      <c r="B5" s="322" t="s">
        <v>6</v>
      </c>
      <c r="C5" s="322" t="s">
        <v>84</v>
      </c>
      <c r="D5" s="322" t="s">
        <v>85</v>
      </c>
      <c r="E5" s="322"/>
      <c r="F5" s="322"/>
      <c r="G5" s="125"/>
      <c r="H5" s="125"/>
      <c r="I5" s="327" t="s">
        <v>133</v>
      </c>
    </row>
    <row r="6" spans="1:9" ht="45" x14ac:dyDescent="0.2">
      <c r="A6" s="338"/>
      <c r="B6" s="333"/>
      <c r="C6" s="333"/>
      <c r="D6" s="20" t="s">
        <v>109</v>
      </c>
      <c r="E6" s="14" t="s">
        <v>110</v>
      </c>
      <c r="F6" s="75" t="s">
        <v>86</v>
      </c>
      <c r="G6" s="126"/>
      <c r="H6" s="126"/>
      <c r="I6" s="328"/>
    </row>
    <row r="7" spans="1:9" ht="15" customHeight="1" x14ac:dyDescent="0.25">
      <c r="A7" s="194" t="s">
        <v>63</v>
      </c>
      <c r="B7" s="15" t="s">
        <v>7</v>
      </c>
      <c r="C7" s="76" t="s">
        <v>87</v>
      </c>
      <c r="D7" s="74">
        <v>3</v>
      </c>
      <c r="E7" s="81">
        <v>3</v>
      </c>
      <c r="F7" s="75">
        <v>6</v>
      </c>
      <c r="G7" s="127"/>
      <c r="H7" s="127"/>
      <c r="I7" s="73">
        <v>204</v>
      </c>
    </row>
    <row r="8" spans="1:9" ht="15" x14ac:dyDescent="0.25">
      <c r="A8" s="194"/>
      <c r="B8" s="15" t="s">
        <v>9</v>
      </c>
      <c r="C8" s="76" t="s">
        <v>88</v>
      </c>
      <c r="D8" s="74">
        <v>3</v>
      </c>
      <c r="E8" s="81">
        <v>3</v>
      </c>
      <c r="F8" s="75">
        <v>6</v>
      </c>
      <c r="G8" s="127"/>
      <c r="H8" s="127"/>
      <c r="I8" s="73">
        <v>204</v>
      </c>
    </row>
    <row r="9" spans="1:9" ht="30" x14ac:dyDescent="0.2">
      <c r="A9" s="69" t="s">
        <v>61</v>
      </c>
      <c r="B9" s="76" t="s">
        <v>37</v>
      </c>
      <c r="C9" s="76" t="s">
        <v>88</v>
      </c>
      <c r="D9" s="74">
        <v>1</v>
      </c>
      <c r="E9" s="81">
        <v>1</v>
      </c>
      <c r="F9" s="75">
        <v>2</v>
      </c>
      <c r="G9" s="127"/>
      <c r="H9" s="127"/>
      <c r="I9" s="73">
        <v>68</v>
      </c>
    </row>
    <row r="10" spans="1:9" ht="30" x14ac:dyDescent="0.25">
      <c r="A10" s="61" t="s">
        <v>62</v>
      </c>
      <c r="B10" s="17" t="s">
        <v>89</v>
      </c>
      <c r="C10" s="76" t="s">
        <v>88</v>
      </c>
      <c r="D10" s="74">
        <v>3</v>
      </c>
      <c r="E10" s="81">
        <v>3</v>
      </c>
      <c r="F10" s="75">
        <v>6</v>
      </c>
      <c r="G10" s="127"/>
      <c r="H10" s="127"/>
      <c r="I10" s="73">
        <v>204</v>
      </c>
    </row>
    <row r="11" spans="1:9" ht="31.5" customHeight="1" x14ac:dyDescent="0.2">
      <c r="A11" s="69" t="s">
        <v>22</v>
      </c>
      <c r="B11" s="18" t="s">
        <v>10</v>
      </c>
      <c r="C11" s="76" t="s">
        <v>88</v>
      </c>
      <c r="D11" s="74">
        <v>5</v>
      </c>
      <c r="E11" s="81">
        <v>5</v>
      </c>
      <c r="F11" s="75">
        <v>10</v>
      </c>
      <c r="G11" s="127"/>
      <c r="H11" s="127"/>
      <c r="I11" s="73">
        <v>340</v>
      </c>
    </row>
    <row r="12" spans="1:9" ht="15" x14ac:dyDescent="0.25">
      <c r="A12" s="335" t="s">
        <v>93</v>
      </c>
      <c r="B12" s="15" t="s">
        <v>14</v>
      </c>
      <c r="C12" s="76" t="s">
        <v>88</v>
      </c>
      <c r="D12" s="74">
        <v>2</v>
      </c>
      <c r="E12" s="81">
        <v>2</v>
      </c>
      <c r="F12" s="75">
        <v>4</v>
      </c>
      <c r="G12" s="127"/>
      <c r="H12" s="127"/>
      <c r="I12" s="73">
        <v>136</v>
      </c>
    </row>
    <row r="13" spans="1:9" ht="15" x14ac:dyDescent="0.25">
      <c r="A13" s="335"/>
      <c r="B13" s="15" t="s">
        <v>2</v>
      </c>
      <c r="C13" s="76" t="s">
        <v>88</v>
      </c>
      <c r="D13" s="74">
        <v>2</v>
      </c>
      <c r="E13" s="81">
        <v>2</v>
      </c>
      <c r="F13" s="75">
        <v>4</v>
      </c>
      <c r="G13" s="127"/>
      <c r="H13" s="127"/>
      <c r="I13" s="73">
        <v>136</v>
      </c>
    </row>
    <row r="14" spans="1:9" ht="15" x14ac:dyDescent="0.25">
      <c r="A14" s="335"/>
      <c r="B14" s="15" t="s">
        <v>95</v>
      </c>
      <c r="C14" s="76" t="s">
        <v>87</v>
      </c>
      <c r="D14" s="74">
        <v>2</v>
      </c>
      <c r="E14" s="81">
        <v>2</v>
      </c>
      <c r="F14" s="75">
        <v>4</v>
      </c>
      <c r="G14" s="127"/>
      <c r="H14" s="127"/>
      <c r="I14" s="73">
        <v>136</v>
      </c>
    </row>
    <row r="15" spans="1:9" ht="15" x14ac:dyDescent="0.25">
      <c r="A15" s="335"/>
      <c r="B15" s="15" t="s">
        <v>96</v>
      </c>
      <c r="C15" s="76" t="s">
        <v>88</v>
      </c>
      <c r="D15" s="74"/>
      <c r="E15" s="81">
        <v>1</v>
      </c>
      <c r="F15" s="75">
        <v>1</v>
      </c>
      <c r="G15" s="127"/>
      <c r="H15" s="127"/>
      <c r="I15" s="73">
        <v>34</v>
      </c>
    </row>
    <row r="16" spans="1:9" ht="12.75" customHeight="1" x14ac:dyDescent="0.2">
      <c r="A16" s="335" t="s">
        <v>94</v>
      </c>
      <c r="B16" s="321" t="s">
        <v>35</v>
      </c>
      <c r="C16" s="321" t="s">
        <v>88</v>
      </c>
      <c r="D16" s="334"/>
      <c r="E16" s="331">
        <v>1</v>
      </c>
      <c r="F16" s="329">
        <v>1</v>
      </c>
      <c r="G16" s="127"/>
      <c r="H16" s="127"/>
      <c r="I16" s="328">
        <v>34</v>
      </c>
    </row>
    <row r="17" spans="1:9" ht="11.25" customHeight="1" x14ac:dyDescent="0.2">
      <c r="A17" s="336"/>
      <c r="B17" s="337"/>
      <c r="C17" s="337"/>
      <c r="D17" s="334"/>
      <c r="E17" s="332"/>
      <c r="F17" s="333"/>
      <c r="G17" s="127"/>
      <c r="H17" s="127"/>
      <c r="I17" s="328"/>
    </row>
    <row r="18" spans="1:9" ht="12.75" hidden="1" customHeight="1" x14ac:dyDescent="0.2">
      <c r="A18" s="61"/>
      <c r="B18" s="337"/>
      <c r="C18" s="337"/>
      <c r="D18" s="334"/>
      <c r="E18" s="332"/>
      <c r="F18" s="333"/>
      <c r="G18" s="127"/>
      <c r="H18" s="127"/>
      <c r="I18" s="73"/>
    </row>
    <row r="19" spans="1:9" ht="15" hidden="1" x14ac:dyDescent="0.2">
      <c r="A19" s="61"/>
      <c r="B19" s="337"/>
      <c r="C19" s="337"/>
      <c r="D19" s="334"/>
      <c r="E19" s="332"/>
      <c r="F19" s="333"/>
      <c r="G19" s="127"/>
      <c r="H19" s="127"/>
      <c r="I19" s="73"/>
    </row>
    <row r="20" spans="1:9" ht="30" x14ac:dyDescent="0.2">
      <c r="A20" s="194" t="s">
        <v>90</v>
      </c>
      <c r="B20" s="62" t="s">
        <v>33</v>
      </c>
      <c r="C20" s="76" t="s">
        <v>88</v>
      </c>
      <c r="D20" s="74">
        <v>3</v>
      </c>
      <c r="E20" s="81">
        <v>3</v>
      </c>
      <c r="F20" s="75">
        <v>6</v>
      </c>
      <c r="G20" s="127"/>
      <c r="H20" s="127"/>
      <c r="I20" s="73">
        <v>204</v>
      </c>
    </row>
    <row r="21" spans="1:9" ht="48.75" customHeight="1" x14ac:dyDescent="0.2">
      <c r="A21" s="194"/>
      <c r="B21" s="33" t="s">
        <v>32</v>
      </c>
      <c r="C21" s="76" t="s">
        <v>88</v>
      </c>
      <c r="D21" s="74">
        <v>1</v>
      </c>
      <c r="E21" s="81">
        <v>1</v>
      </c>
      <c r="F21" s="75">
        <v>2</v>
      </c>
      <c r="G21" s="127"/>
      <c r="H21" s="127"/>
      <c r="I21" s="73">
        <v>68</v>
      </c>
    </row>
    <row r="22" spans="1:9" ht="15" x14ac:dyDescent="0.25">
      <c r="A22" s="339" t="s">
        <v>91</v>
      </c>
      <c r="B22" s="340"/>
      <c r="C22" s="15"/>
      <c r="D22" s="74">
        <v>1</v>
      </c>
      <c r="E22" s="81">
        <v>1</v>
      </c>
      <c r="F22" s="75">
        <v>2</v>
      </c>
      <c r="G22" s="127"/>
      <c r="H22" s="127"/>
      <c r="I22" s="73">
        <v>68</v>
      </c>
    </row>
    <row r="23" spans="1:9" ht="18.75" customHeight="1" x14ac:dyDescent="0.25">
      <c r="A23" s="346" t="s">
        <v>153</v>
      </c>
      <c r="B23" s="347"/>
      <c r="C23" s="348"/>
      <c r="D23" s="348"/>
      <c r="E23" s="348"/>
      <c r="F23" s="348"/>
      <c r="G23" s="348"/>
      <c r="H23" s="348"/>
      <c r="I23" s="349"/>
    </row>
    <row r="24" spans="1:9" ht="18" customHeight="1" x14ac:dyDescent="0.2">
      <c r="A24" s="343" t="s">
        <v>39</v>
      </c>
      <c r="B24" s="340"/>
      <c r="C24" s="340"/>
      <c r="D24" s="74">
        <v>1</v>
      </c>
      <c r="E24" s="81">
        <v>1</v>
      </c>
      <c r="F24" s="75">
        <v>2</v>
      </c>
      <c r="G24" s="127"/>
      <c r="H24" s="127"/>
      <c r="I24" s="73">
        <v>68</v>
      </c>
    </row>
    <row r="25" spans="1:9" ht="17.25" customHeight="1" x14ac:dyDescent="0.2">
      <c r="A25" s="295" t="s">
        <v>135</v>
      </c>
      <c r="B25" s="195"/>
      <c r="C25" s="337"/>
      <c r="D25" s="74">
        <v>2</v>
      </c>
      <c r="E25" s="81">
        <v>2</v>
      </c>
      <c r="F25" s="75">
        <v>4</v>
      </c>
      <c r="G25" s="127"/>
      <c r="H25" s="127"/>
      <c r="I25" s="73">
        <v>136</v>
      </c>
    </row>
    <row r="26" spans="1:9" ht="15" x14ac:dyDescent="0.25">
      <c r="A26" s="339" t="s">
        <v>11</v>
      </c>
      <c r="B26" s="340"/>
      <c r="C26" s="340"/>
      <c r="D26" s="74">
        <v>1</v>
      </c>
      <c r="E26" s="81"/>
      <c r="F26" s="75">
        <v>1</v>
      </c>
      <c r="G26" s="127"/>
      <c r="H26" s="127"/>
      <c r="I26" s="73">
        <v>34</v>
      </c>
    </row>
    <row r="27" spans="1:9" ht="15" customHeight="1" x14ac:dyDescent="0.25">
      <c r="A27" s="339" t="s">
        <v>4</v>
      </c>
      <c r="B27" s="340"/>
      <c r="C27" s="340"/>
      <c r="D27" s="74">
        <v>2</v>
      </c>
      <c r="E27" s="81">
        <v>2</v>
      </c>
      <c r="F27" s="75">
        <v>4</v>
      </c>
      <c r="G27" s="127"/>
      <c r="H27" s="127"/>
      <c r="I27" s="73">
        <v>136</v>
      </c>
    </row>
    <row r="28" spans="1:9" ht="15" x14ac:dyDescent="0.25">
      <c r="A28" s="339" t="s">
        <v>3</v>
      </c>
      <c r="B28" s="340"/>
      <c r="C28" s="340"/>
      <c r="D28" s="74">
        <v>2</v>
      </c>
      <c r="E28" s="81">
        <v>2</v>
      </c>
      <c r="F28" s="75">
        <v>4</v>
      </c>
      <c r="G28" s="127"/>
      <c r="H28" s="127"/>
      <c r="I28" s="73">
        <v>136</v>
      </c>
    </row>
    <row r="29" spans="1:9" ht="15" x14ac:dyDescent="0.25">
      <c r="A29" s="339" t="s">
        <v>8</v>
      </c>
      <c r="B29" s="340"/>
      <c r="C29" s="340"/>
      <c r="D29" s="74">
        <v>1</v>
      </c>
      <c r="E29" s="81">
        <v>1</v>
      </c>
      <c r="F29" s="75">
        <v>2</v>
      </c>
      <c r="G29" s="127"/>
      <c r="H29" s="127"/>
      <c r="I29" s="73">
        <v>68</v>
      </c>
    </row>
    <row r="30" spans="1:9" ht="18.75" customHeight="1" x14ac:dyDescent="0.2">
      <c r="A30" s="344" t="s">
        <v>151</v>
      </c>
      <c r="B30" s="345"/>
      <c r="C30" s="76" t="s">
        <v>92</v>
      </c>
      <c r="D30" s="121">
        <v>1</v>
      </c>
      <c r="E30" s="81"/>
      <c r="F30" s="75">
        <v>1</v>
      </c>
      <c r="G30" s="127"/>
      <c r="H30" s="127"/>
      <c r="I30" s="73">
        <v>34</v>
      </c>
    </row>
    <row r="31" spans="1:9" ht="15.75" customHeight="1" x14ac:dyDescent="0.2">
      <c r="A31" s="341" t="s">
        <v>139</v>
      </c>
      <c r="B31" s="337"/>
      <c r="C31" s="76" t="s">
        <v>92</v>
      </c>
      <c r="D31" s="121">
        <v>1</v>
      </c>
      <c r="E31" s="81"/>
      <c r="F31" s="75">
        <v>1</v>
      </c>
      <c r="G31" s="127"/>
      <c r="H31" s="127"/>
      <c r="I31" s="73">
        <v>34</v>
      </c>
    </row>
    <row r="32" spans="1:9" ht="31.5" customHeight="1" x14ac:dyDescent="0.2">
      <c r="A32" s="341" t="s">
        <v>152</v>
      </c>
      <c r="B32" s="337"/>
      <c r="C32" s="76" t="s">
        <v>92</v>
      </c>
      <c r="D32" s="121"/>
      <c r="E32" s="81">
        <v>1</v>
      </c>
      <c r="F32" s="75">
        <v>1</v>
      </c>
      <c r="G32" s="127"/>
      <c r="H32" s="127"/>
      <c r="I32" s="73">
        <v>34</v>
      </c>
    </row>
    <row r="33" spans="1:9" ht="15" x14ac:dyDescent="0.25">
      <c r="A33" s="339" t="s">
        <v>15</v>
      </c>
      <c r="B33" s="342"/>
      <c r="C33" s="342"/>
      <c r="D33" s="74">
        <f>SUM(D7:D32)</f>
        <v>37</v>
      </c>
      <c r="E33" s="81">
        <f>SUM(E7:E32)</f>
        <v>37</v>
      </c>
      <c r="F33" s="75">
        <v>74</v>
      </c>
      <c r="G33" s="79"/>
      <c r="H33" s="79">
        <v>74</v>
      </c>
      <c r="I33" s="80">
        <v>74</v>
      </c>
    </row>
    <row r="34" spans="1:9" ht="15" x14ac:dyDescent="0.2">
      <c r="A34" s="335" t="s">
        <v>121</v>
      </c>
      <c r="B34" s="353"/>
      <c r="C34" s="353"/>
      <c r="D34" s="22">
        <v>34</v>
      </c>
      <c r="E34" s="77">
        <v>34</v>
      </c>
      <c r="F34" s="24">
        <v>34</v>
      </c>
      <c r="G34" s="24">
        <v>34</v>
      </c>
      <c r="H34" s="79">
        <v>34</v>
      </c>
      <c r="I34" s="123">
        <v>34</v>
      </c>
    </row>
    <row r="35" spans="1:9" ht="15" x14ac:dyDescent="0.2">
      <c r="A35" s="335" t="s">
        <v>26</v>
      </c>
      <c r="B35" s="353"/>
      <c r="C35" s="353"/>
      <c r="D35" s="22">
        <v>1258</v>
      </c>
      <c r="E35" s="77">
        <v>1258</v>
      </c>
      <c r="F35" s="24">
        <v>2516</v>
      </c>
      <c r="G35" s="24"/>
      <c r="H35" s="79">
        <v>2516</v>
      </c>
      <c r="I35" s="123">
        <v>2516</v>
      </c>
    </row>
    <row r="36" spans="1:9" ht="18.75" customHeight="1" x14ac:dyDescent="0.2">
      <c r="A36" s="194" t="s">
        <v>154</v>
      </c>
      <c r="B36" s="350"/>
      <c r="C36" s="350"/>
      <c r="D36" s="22">
        <v>37</v>
      </c>
      <c r="E36" s="77">
        <v>37</v>
      </c>
      <c r="F36" s="24">
        <v>74</v>
      </c>
      <c r="G36" s="24"/>
      <c r="H36" s="79">
        <v>74</v>
      </c>
      <c r="I36" s="123">
        <v>74</v>
      </c>
    </row>
    <row r="37" spans="1:9" ht="45" customHeight="1" thickBot="1" x14ac:dyDescent="0.25">
      <c r="A37" s="351" t="s">
        <v>123</v>
      </c>
      <c r="B37" s="352"/>
      <c r="C37" s="352"/>
      <c r="D37" s="52">
        <v>37</v>
      </c>
      <c r="E37" s="56">
        <v>37</v>
      </c>
      <c r="F37" s="52">
        <v>74</v>
      </c>
      <c r="G37" s="52"/>
      <c r="H37" s="59">
        <v>74</v>
      </c>
      <c r="I37" s="124">
        <v>74</v>
      </c>
    </row>
  </sheetData>
  <mergeCells count="35">
    <mergeCell ref="A36:C36"/>
    <mergeCell ref="A37:C37"/>
    <mergeCell ref="A34:C34"/>
    <mergeCell ref="A35:C35"/>
    <mergeCell ref="A23:I23"/>
    <mergeCell ref="A20:A21"/>
    <mergeCell ref="A22:B22"/>
    <mergeCell ref="B5:B6"/>
    <mergeCell ref="C5:C6"/>
    <mergeCell ref="D5:F5"/>
    <mergeCell ref="A29:C29"/>
    <mergeCell ref="A32:B32"/>
    <mergeCell ref="A33:C33"/>
    <mergeCell ref="A24:C24"/>
    <mergeCell ref="A25:C25"/>
    <mergeCell ref="A26:C26"/>
    <mergeCell ref="A27:C27"/>
    <mergeCell ref="A28:C28"/>
    <mergeCell ref="A30:B30"/>
    <mergeCell ref="A31:B31"/>
    <mergeCell ref="A1:I1"/>
    <mergeCell ref="A2:I2"/>
    <mergeCell ref="A3:I3"/>
    <mergeCell ref="A4:I4"/>
    <mergeCell ref="E16:E19"/>
    <mergeCell ref="F16:F19"/>
    <mergeCell ref="D16:D19"/>
    <mergeCell ref="A7:A8"/>
    <mergeCell ref="A12:A15"/>
    <mergeCell ref="A16:A17"/>
    <mergeCell ref="B16:B19"/>
    <mergeCell ref="C16:C19"/>
    <mergeCell ref="A5:A6"/>
    <mergeCell ref="I5:I6"/>
    <mergeCell ref="I16:I17"/>
  </mergeCells>
  <pageMargins left="0.70866141732283472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topLeftCell="A7" workbookViewId="0">
      <selection activeCell="J26" sqref="J26"/>
    </sheetView>
  </sheetViews>
  <sheetFormatPr defaultRowHeight="12.75" x14ac:dyDescent="0.2"/>
  <cols>
    <col min="1" max="1" width="1.5703125" customWidth="1"/>
    <col min="2" max="2" width="18.7109375" customWidth="1"/>
    <col min="3" max="3" width="23" customWidth="1"/>
  </cols>
  <sheetData>
    <row r="1" spans="2:8" ht="14.25" customHeight="1" x14ac:dyDescent="0.25">
      <c r="B1" s="144" t="s">
        <v>0</v>
      </c>
      <c r="C1" s="144"/>
      <c r="D1" s="144"/>
      <c r="E1" s="144"/>
      <c r="F1" s="144"/>
      <c r="G1" s="144"/>
      <c r="H1" s="144"/>
    </row>
    <row r="2" spans="2:8" ht="31.5" customHeight="1" x14ac:dyDescent="0.2">
      <c r="B2" s="145" t="s">
        <v>66</v>
      </c>
      <c r="C2" s="145"/>
      <c r="D2" s="145"/>
      <c r="E2" s="145"/>
      <c r="F2" s="145"/>
      <c r="G2" s="145"/>
      <c r="H2" s="145"/>
    </row>
    <row r="3" spans="2:8" ht="15.75" x14ac:dyDescent="0.25">
      <c r="B3" s="146" t="s">
        <v>113</v>
      </c>
      <c r="C3" s="146"/>
      <c r="D3" s="146"/>
      <c r="E3" s="146"/>
      <c r="F3" s="146"/>
      <c r="G3" s="146"/>
      <c r="H3" s="146"/>
    </row>
    <row r="4" spans="2:8" ht="16.5" thickBot="1" x14ac:dyDescent="0.3">
      <c r="B4" s="146" t="s">
        <v>41</v>
      </c>
      <c r="C4" s="146"/>
      <c r="D4" s="146"/>
      <c r="E4" s="146"/>
      <c r="F4" s="146"/>
      <c r="G4" s="146"/>
      <c r="H4" s="146"/>
    </row>
    <row r="5" spans="2:8" ht="15" customHeight="1" x14ac:dyDescent="0.25">
      <c r="B5" s="148" t="s">
        <v>21</v>
      </c>
      <c r="C5" s="151" t="s">
        <v>6</v>
      </c>
      <c r="D5" s="154" t="s">
        <v>112</v>
      </c>
      <c r="E5" s="155"/>
      <c r="F5" s="155"/>
      <c r="G5" s="156"/>
      <c r="H5" s="191" t="s">
        <v>26</v>
      </c>
    </row>
    <row r="6" spans="2:8" ht="45" x14ac:dyDescent="0.2">
      <c r="B6" s="149"/>
      <c r="C6" s="152"/>
      <c r="D6" s="12" t="s">
        <v>98</v>
      </c>
      <c r="E6" s="7" t="s">
        <v>99</v>
      </c>
      <c r="F6" s="13" t="s">
        <v>100</v>
      </c>
      <c r="G6" s="13" t="s">
        <v>101</v>
      </c>
      <c r="H6" s="192"/>
    </row>
    <row r="7" spans="2:8" ht="15" x14ac:dyDescent="0.25">
      <c r="B7" s="150"/>
      <c r="C7" s="153"/>
      <c r="D7" s="157" t="s">
        <v>85</v>
      </c>
      <c r="E7" s="158"/>
      <c r="F7" s="158"/>
      <c r="G7" s="159"/>
      <c r="H7" s="193"/>
    </row>
    <row r="8" spans="2:8" ht="15" x14ac:dyDescent="0.2">
      <c r="B8" s="160" t="s">
        <v>58</v>
      </c>
      <c r="C8" s="33" t="s">
        <v>7</v>
      </c>
      <c r="D8" s="22">
        <v>4</v>
      </c>
      <c r="E8" s="37">
        <v>5</v>
      </c>
      <c r="F8" s="43">
        <v>5</v>
      </c>
      <c r="G8" s="41">
        <v>5</v>
      </c>
      <c r="H8" s="25">
        <f>SUM(D8:G8)</f>
        <v>19</v>
      </c>
    </row>
    <row r="9" spans="2:8" ht="15" x14ac:dyDescent="0.2">
      <c r="B9" s="161"/>
      <c r="C9" s="33" t="s">
        <v>5</v>
      </c>
      <c r="D9" s="22">
        <v>2</v>
      </c>
      <c r="E9" s="37">
        <v>3</v>
      </c>
      <c r="F9" s="43">
        <v>3</v>
      </c>
      <c r="G9" s="41">
        <v>3</v>
      </c>
      <c r="H9" s="25">
        <f t="shared" ref="H9:H20" si="0">SUM(D9:G9)</f>
        <v>11</v>
      </c>
    </row>
    <row r="10" spans="2:8" ht="15" x14ac:dyDescent="0.2">
      <c r="B10" s="160" t="s">
        <v>59</v>
      </c>
      <c r="C10" s="33" t="s">
        <v>37</v>
      </c>
      <c r="D10" s="22">
        <v>2</v>
      </c>
      <c r="E10" s="37">
        <v>2</v>
      </c>
      <c r="F10" s="43">
        <v>2</v>
      </c>
      <c r="G10" s="41">
        <v>2</v>
      </c>
      <c r="H10" s="25">
        <f>SUM(D10:G10)</f>
        <v>8</v>
      </c>
    </row>
    <row r="11" spans="2:8" ht="30" x14ac:dyDescent="0.2">
      <c r="B11" s="161"/>
      <c r="C11" s="33" t="s">
        <v>38</v>
      </c>
      <c r="D11" s="22">
        <v>1</v>
      </c>
      <c r="E11" s="37">
        <v>1</v>
      </c>
      <c r="F11" s="43">
        <v>1</v>
      </c>
      <c r="G11" s="41">
        <v>1</v>
      </c>
      <c r="H11" s="25">
        <f>SUM(D11:G11)</f>
        <v>4</v>
      </c>
    </row>
    <row r="12" spans="2:8" ht="29.25" customHeight="1" x14ac:dyDescent="0.2">
      <c r="B12" s="19" t="s">
        <v>1</v>
      </c>
      <c r="C12" s="33" t="s">
        <v>65</v>
      </c>
      <c r="D12" s="42"/>
      <c r="E12" s="37">
        <v>2</v>
      </c>
      <c r="F12" s="43">
        <v>2</v>
      </c>
      <c r="G12" s="41">
        <v>2</v>
      </c>
      <c r="H12" s="25">
        <f t="shared" si="0"/>
        <v>6</v>
      </c>
    </row>
    <row r="13" spans="2:8" ht="30" x14ac:dyDescent="0.2">
      <c r="B13" s="19" t="s">
        <v>22</v>
      </c>
      <c r="C13" s="33" t="s">
        <v>10</v>
      </c>
      <c r="D13" s="22">
        <v>4</v>
      </c>
      <c r="E13" s="37">
        <v>4</v>
      </c>
      <c r="F13" s="43">
        <v>4</v>
      </c>
      <c r="G13" s="43">
        <v>4</v>
      </c>
      <c r="H13" s="25">
        <f t="shared" si="0"/>
        <v>16</v>
      </c>
    </row>
    <row r="14" spans="2:8" ht="30" x14ac:dyDescent="0.2">
      <c r="B14" s="19" t="s">
        <v>124</v>
      </c>
      <c r="C14" s="33" t="s">
        <v>19</v>
      </c>
      <c r="D14" s="22">
        <v>2</v>
      </c>
      <c r="E14" s="37">
        <v>2</v>
      </c>
      <c r="F14" s="43">
        <v>2</v>
      </c>
      <c r="G14" s="41">
        <v>2</v>
      </c>
      <c r="H14" s="25">
        <f t="shared" si="0"/>
        <v>8</v>
      </c>
    </row>
    <row r="15" spans="2:8" ht="60" x14ac:dyDescent="0.2">
      <c r="B15" s="19" t="s">
        <v>20</v>
      </c>
      <c r="C15" s="33" t="s">
        <v>20</v>
      </c>
      <c r="D15" s="24"/>
      <c r="E15" s="35"/>
      <c r="F15" s="41"/>
      <c r="G15" s="43">
        <v>1</v>
      </c>
      <c r="H15" s="25">
        <f>SUM(D15:G15)</f>
        <v>1</v>
      </c>
    </row>
    <row r="16" spans="2:8" ht="15" x14ac:dyDescent="0.2">
      <c r="B16" s="162" t="s">
        <v>23</v>
      </c>
      <c r="C16" s="33" t="s">
        <v>17</v>
      </c>
      <c r="D16" s="22">
        <v>1</v>
      </c>
      <c r="E16" s="37">
        <v>1</v>
      </c>
      <c r="F16" s="43">
        <v>1</v>
      </c>
      <c r="G16" s="41">
        <v>1</v>
      </c>
      <c r="H16" s="25">
        <f t="shared" si="0"/>
        <v>4</v>
      </c>
    </row>
    <row r="17" spans="2:8" ht="30" x14ac:dyDescent="0.2">
      <c r="B17" s="163"/>
      <c r="C17" s="33" t="s">
        <v>18</v>
      </c>
      <c r="D17" s="22">
        <v>1</v>
      </c>
      <c r="E17" s="37">
        <v>1</v>
      </c>
      <c r="F17" s="43">
        <v>1</v>
      </c>
      <c r="G17" s="41">
        <v>1</v>
      </c>
      <c r="H17" s="25">
        <f t="shared" si="0"/>
        <v>4</v>
      </c>
    </row>
    <row r="18" spans="2:8" ht="15" x14ac:dyDescent="0.2">
      <c r="B18" s="30" t="s">
        <v>16</v>
      </c>
      <c r="C18" s="39" t="s">
        <v>16</v>
      </c>
      <c r="D18" s="22">
        <v>1</v>
      </c>
      <c r="E18" s="37">
        <v>1</v>
      </c>
      <c r="F18" s="43">
        <v>1</v>
      </c>
      <c r="G18" s="41">
        <v>1</v>
      </c>
      <c r="H18" s="25">
        <f t="shared" si="0"/>
        <v>4</v>
      </c>
    </row>
    <row r="19" spans="2:8" ht="30" x14ac:dyDescent="0.2">
      <c r="B19" s="19" t="s">
        <v>12</v>
      </c>
      <c r="C19" s="33" t="s">
        <v>12</v>
      </c>
      <c r="D19" s="22">
        <v>3</v>
      </c>
      <c r="E19" s="37">
        <v>3</v>
      </c>
      <c r="F19" s="43">
        <v>3</v>
      </c>
      <c r="G19" s="41">
        <v>3</v>
      </c>
      <c r="H19" s="25">
        <f t="shared" si="0"/>
        <v>12</v>
      </c>
    </row>
    <row r="20" spans="2:8" ht="15" x14ac:dyDescent="0.2">
      <c r="B20" s="164" t="s">
        <v>120</v>
      </c>
      <c r="C20" s="165"/>
      <c r="D20" s="22">
        <f>SUM(D8:D19)</f>
        <v>21</v>
      </c>
      <c r="E20" s="37">
        <f>SUM(E8:E19)</f>
        <v>25</v>
      </c>
      <c r="F20" s="43">
        <f>SUM(F8:F19)</f>
        <v>25</v>
      </c>
      <c r="G20" s="43">
        <f>SUM(G8:G19)</f>
        <v>26</v>
      </c>
      <c r="H20" s="73">
        <f t="shared" si="0"/>
        <v>97</v>
      </c>
    </row>
    <row r="21" spans="2:8" ht="30.75" customHeight="1" x14ac:dyDescent="0.2">
      <c r="B21" s="164" t="s">
        <v>27</v>
      </c>
      <c r="C21" s="165"/>
      <c r="D21" s="24"/>
      <c r="E21" s="35">
        <v>1</v>
      </c>
      <c r="F21" s="41">
        <v>1</v>
      </c>
      <c r="G21" s="41"/>
      <c r="H21" s="25">
        <v>2</v>
      </c>
    </row>
    <row r="22" spans="2:8" ht="32.25" customHeight="1" x14ac:dyDescent="0.2">
      <c r="B22" s="19" t="s">
        <v>58</v>
      </c>
      <c r="C22" s="40" t="s">
        <v>7</v>
      </c>
      <c r="D22" s="42"/>
      <c r="E22" s="35">
        <v>1</v>
      </c>
      <c r="F22" s="41"/>
      <c r="G22" s="41"/>
      <c r="H22" s="25">
        <v>1</v>
      </c>
    </row>
    <row r="23" spans="2:8" ht="33" customHeight="1" x14ac:dyDescent="0.2">
      <c r="B23" s="19" t="s">
        <v>22</v>
      </c>
      <c r="C23" s="33" t="s">
        <v>31</v>
      </c>
      <c r="D23" s="44"/>
      <c r="E23" s="45"/>
      <c r="F23" s="46">
        <v>1</v>
      </c>
      <c r="G23" s="46"/>
      <c r="H23" s="28">
        <v>1</v>
      </c>
    </row>
    <row r="24" spans="2:8" ht="15" x14ac:dyDescent="0.2">
      <c r="B24" s="164" t="s">
        <v>121</v>
      </c>
      <c r="C24" s="166"/>
      <c r="D24" s="24">
        <v>33</v>
      </c>
      <c r="E24" s="35">
        <v>34</v>
      </c>
      <c r="F24" s="41">
        <v>34</v>
      </c>
      <c r="G24" s="41">
        <v>34</v>
      </c>
      <c r="H24" s="25">
        <f>SUM(D24:G24)</f>
        <v>135</v>
      </c>
    </row>
    <row r="25" spans="2:8" ht="15" x14ac:dyDescent="0.2">
      <c r="B25" s="164" t="s">
        <v>26</v>
      </c>
      <c r="C25" s="166"/>
      <c r="D25" s="24">
        <v>693</v>
      </c>
      <c r="E25" s="35">
        <v>884</v>
      </c>
      <c r="F25" s="41">
        <v>884</v>
      </c>
      <c r="G25" s="41">
        <v>884</v>
      </c>
      <c r="H25" s="25">
        <f>SUM(D25:G25)</f>
        <v>3345</v>
      </c>
    </row>
    <row r="26" spans="2:8" ht="30.75" customHeight="1" x14ac:dyDescent="0.2">
      <c r="B26" s="140" t="s">
        <v>122</v>
      </c>
      <c r="C26" s="141"/>
      <c r="D26" s="24">
        <v>21</v>
      </c>
      <c r="E26" s="35">
        <v>26</v>
      </c>
      <c r="F26" s="41">
        <v>26</v>
      </c>
      <c r="G26" s="41">
        <v>26</v>
      </c>
      <c r="H26" s="25">
        <f>SUM(D26:G26)</f>
        <v>99</v>
      </c>
    </row>
    <row r="27" spans="2:8" ht="61.5" customHeight="1" thickBot="1" x14ac:dyDescent="0.25">
      <c r="B27" s="142" t="s">
        <v>123</v>
      </c>
      <c r="C27" s="143"/>
      <c r="D27" s="52">
        <v>21</v>
      </c>
      <c r="E27" s="56">
        <v>26</v>
      </c>
      <c r="F27" s="58">
        <v>26</v>
      </c>
      <c r="G27" s="58">
        <v>26</v>
      </c>
      <c r="H27" s="60">
        <f>SUM(D27:G27)</f>
        <v>99</v>
      </c>
    </row>
  </sheetData>
  <mergeCells count="18">
    <mergeCell ref="B21:C21"/>
    <mergeCell ref="B24:C24"/>
    <mergeCell ref="B25:C25"/>
    <mergeCell ref="B26:C26"/>
    <mergeCell ref="B27:C27"/>
    <mergeCell ref="B8:B9"/>
    <mergeCell ref="B10:B11"/>
    <mergeCell ref="B16:B17"/>
    <mergeCell ref="B20:C20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view="pageBreakPreview" zoomScale="98" zoomScaleSheetLayoutView="98" workbookViewId="0">
      <selection activeCell="K25" sqref="K25"/>
    </sheetView>
  </sheetViews>
  <sheetFormatPr defaultRowHeight="12.75" x14ac:dyDescent="0.2"/>
  <cols>
    <col min="1" max="1" width="1.5703125" customWidth="1"/>
    <col min="2" max="2" width="21.140625" customWidth="1"/>
    <col min="3" max="3" width="22.42578125" customWidth="1"/>
  </cols>
  <sheetData>
    <row r="1" spans="2:8" ht="16.5" customHeight="1" x14ac:dyDescent="0.25">
      <c r="B1" s="144" t="s">
        <v>0</v>
      </c>
      <c r="C1" s="144"/>
      <c r="D1" s="144"/>
      <c r="E1" s="144"/>
      <c r="F1" s="144"/>
      <c r="G1" s="144"/>
      <c r="H1" s="144"/>
    </row>
    <row r="2" spans="2:8" ht="33.75" customHeight="1" x14ac:dyDescent="0.2">
      <c r="B2" s="145" t="s">
        <v>66</v>
      </c>
      <c r="C2" s="145"/>
      <c r="D2" s="145"/>
      <c r="E2" s="145"/>
      <c r="F2" s="145"/>
      <c r="G2" s="145"/>
      <c r="H2" s="145"/>
    </row>
    <row r="3" spans="2:8" ht="17.25" customHeight="1" x14ac:dyDescent="0.25">
      <c r="B3" s="146" t="s">
        <v>113</v>
      </c>
      <c r="C3" s="146"/>
      <c r="D3" s="146"/>
      <c r="E3" s="146"/>
      <c r="F3" s="146"/>
      <c r="G3" s="146"/>
      <c r="H3" s="146"/>
    </row>
    <row r="4" spans="2:8" ht="16.5" thickBot="1" x14ac:dyDescent="0.3">
      <c r="B4" s="146" t="s">
        <v>71</v>
      </c>
      <c r="C4" s="146"/>
      <c r="D4" s="146"/>
      <c r="E4" s="146"/>
      <c r="F4" s="146"/>
      <c r="G4" s="146"/>
      <c r="H4" s="146"/>
    </row>
    <row r="5" spans="2:8" ht="15" customHeight="1" x14ac:dyDescent="0.25">
      <c r="B5" s="148" t="s">
        <v>21</v>
      </c>
      <c r="C5" s="151" t="s">
        <v>6</v>
      </c>
      <c r="D5" s="154" t="s">
        <v>112</v>
      </c>
      <c r="E5" s="155"/>
      <c r="F5" s="155"/>
      <c r="G5" s="156"/>
      <c r="H5" s="191" t="s">
        <v>26</v>
      </c>
    </row>
    <row r="6" spans="2:8" ht="45" x14ac:dyDescent="0.2">
      <c r="B6" s="149"/>
      <c r="C6" s="152"/>
      <c r="D6" s="12" t="s">
        <v>67</v>
      </c>
      <c r="E6" s="12" t="s">
        <v>68</v>
      </c>
      <c r="F6" s="7" t="s">
        <v>69</v>
      </c>
      <c r="G6" s="13" t="s">
        <v>70</v>
      </c>
      <c r="H6" s="192"/>
    </row>
    <row r="7" spans="2:8" ht="15" x14ac:dyDescent="0.25">
      <c r="B7" s="150"/>
      <c r="C7" s="153"/>
      <c r="D7" s="157" t="s">
        <v>85</v>
      </c>
      <c r="E7" s="158"/>
      <c r="F7" s="158"/>
      <c r="G7" s="159"/>
      <c r="H7" s="193"/>
    </row>
    <row r="8" spans="2:8" ht="15" x14ac:dyDescent="0.2">
      <c r="B8" s="160" t="s">
        <v>58</v>
      </c>
      <c r="C8" s="33" t="s">
        <v>7</v>
      </c>
      <c r="D8" s="22">
        <v>4</v>
      </c>
      <c r="E8" s="22">
        <v>5</v>
      </c>
      <c r="F8" s="37">
        <v>5</v>
      </c>
      <c r="G8" s="41">
        <v>5</v>
      </c>
      <c r="H8" s="25">
        <f>SUM(D8:G8)</f>
        <v>19</v>
      </c>
    </row>
    <row r="9" spans="2:8" ht="15" x14ac:dyDescent="0.2">
      <c r="B9" s="161"/>
      <c r="C9" s="33" t="s">
        <v>5</v>
      </c>
      <c r="D9" s="22">
        <v>2</v>
      </c>
      <c r="E9" s="22">
        <v>3</v>
      </c>
      <c r="F9" s="37">
        <v>3</v>
      </c>
      <c r="G9" s="41">
        <v>3</v>
      </c>
      <c r="H9" s="25">
        <f t="shared" ref="H9:H20" si="0">SUM(D9:G9)</f>
        <v>11</v>
      </c>
    </row>
    <row r="10" spans="2:8" ht="15" x14ac:dyDescent="0.2">
      <c r="B10" s="160" t="s">
        <v>59</v>
      </c>
      <c r="C10" s="33" t="s">
        <v>37</v>
      </c>
      <c r="D10" s="22">
        <v>2</v>
      </c>
      <c r="E10" s="22">
        <v>2</v>
      </c>
      <c r="F10" s="37">
        <v>2</v>
      </c>
      <c r="G10" s="41">
        <v>2</v>
      </c>
      <c r="H10" s="25">
        <f>SUM(D10:G10)</f>
        <v>8</v>
      </c>
    </row>
    <row r="11" spans="2:8" ht="30" x14ac:dyDescent="0.2">
      <c r="B11" s="161"/>
      <c r="C11" s="33" t="s">
        <v>38</v>
      </c>
      <c r="D11" s="22">
        <v>1</v>
      </c>
      <c r="E11" s="22">
        <v>1</v>
      </c>
      <c r="F11" s="37">
        <v>1</v>
      </c>
      <c r="G11" s="41">
        <v>1</v>
      </c>
      <c r="H11" s="25">
        <f>SUM(D11:G11)</f>
        <v>4</v>
      </c>
    </row>
    <row r="12" spans="2:8" ht="30" customHeight="1" x14ac:dyDescent="0.2">
      <c r="B12" s="19" t="s">
        <v>1</v>
      </c>
      <c r="C12" s="33" t="s">
        <v>65</v>
      </c>
      <c r="D12" s="42"/>
      <c r="E12" s="22">
        <v>2</v>
      </c>
      <c r="F12" s="37">
        <v>2</v>
      </c>
      <c r="G12" s="41">
        <v>2</v>
      </c>
      <c r="H12" s="25">
        <f t="shared" si="0"/>
        <v>6</v>
      </c>
    </row>
    <row r="13" spans="2:8" ht="30" x14ac:dyDescent="0.2">
      <c r="B13" s="19" t="s">
        <v>22</v>
      </c>
      <c r="C13" s="33" t="s">
        <v>10</v>
      </c>
      <c r="D13" s="22">
        <v>4</v>
      </c>
      <c r="E13" s="22">
        <v>4</v>
      </c>
      <c r="F13" s="37">
        <v>4</v>
      </c>
      <c r="G13" s="43">
        <v>4</v>
      </c>
      <c r="H13" s="25">
        <f t="shared" si="0"/>
        <v>16</v>
      </c>
    </row>
    <row r="14" spans="2:8" ht="33" customHeight="1" x14ac:dyDescent="0.2">
      <c r="B14" s="19" t="s">
        <v>118</v>
      </c>
      <c r="C14" s="33" t="s">
        <v>119</v>
      </c>
      <c r="D14" s="22">
        <v>2</v>
      </c>
      <c r="E14" s="22">
        <v>2</v>
      </c>
      <c r="F14" s="37">
        <v>2</v>
      </c>
      <c r="G14" s="41">
        <v>2</v>
      </c>
      <c r="H14" s="25">
        <f t="shared" si="0"/>
        <v>8</v>
      </c>
    </row>
    <row r="15" spans="2:8" ht="45" x14ac:dyDescent="0.2">
      <c r="B15" s="19" t="s">
        <v>20</v>
      </c>
      <c r="C15" s="33" t="s">
        <v>20</v>
      </c>
      <c r="D15" s="24"/>
      <c r="E15" s="24"/>
      <c r="F15" s="35"/>
      <c r="G15" s="43">
        <v>1</v>
      </c>
      <c r="H15" s="25">
        <f>SUM(D15:G15)</f>
        <v>1</v>
      </c>
    </row>
    <row r="16" spans="2:8" ht="15" x14ac:dyDescent="0.2">
      <c r="B16" s="162" t="s">
        <v>23</v>
      </c>
      <c r="C16" s="33" t="s">
        <v>17</v>
      </c>
      <c r="D16" s="22">
        <v>1</v>
      </c>
      <c r="E16" s="22">
        <v>1</v>
      </c>
      <c r="F16" s="37">
        <v>1</v>
      </c>
      <c r="G16" s="41">
        <v>1</v>
      </c>
      <c r="H16" s="25">
        <f t="shared" si="0"/>
        <v>4</v>
      </c>
    </row>
    <row r="17" spans="2:8" ht="30" x14ac:dyDescent="0.2">
      <c r="B17" s="163"/>
      <c r="C17" s="33" t="s">
        <v>18</v>
      </c>
      <c r="D17" s="22">
        <v>1</v>
      </c>
      <c r="E17" s="22">
        <v>1</v>
      </c>
      <c r="F17" s="37">
        <v>1</v>
      </c>
      <c r="G17" s="41">
        <v>1</v>
      </c>
      <c r="H17" s="25">
        <f t="shared" si="0"/>
        <v>4</v>
      </c>
    </row>
    <row r="18" spans="2:8" ht="15" x14ac:dyDescent="0.2">
      <c r="B18" s="30" t="s">
        <v>16</v>
      </c>
      <c r="C18" s="39" t="s">
        <v>16</v>
      </c>
      <c r="D18" s="22">
        <v>1</v>
      </c>
      <c r="E18" s="22">
        <v>1</v>
      </c>
      <c r="F18" s="37">
        <v>1</v>
      </c>
      <c r="G18" s="41">
        <v>1</v>
      </c>
      <c r="H18" s="25">
        <f t="shared" si="0"/>
        <v>4</v>
      </c>
    </row>
    <row r="19" spans="2:8" ht="15" x14ac:dyDescent="0.2">
      <c r="B19" s="19" t="s">
        <v>12</v>
      </c>
      <c r="C19" s="33" t="s">
        <v>12</v>
      </c>
      <c r="D19" s="22">
        <v>3</v>
      </c>
      <c r="E19" s="22">
        <v>3</v>
      </c>
      <c r="F19" s="37">
        <v>3</v>
      </c>
      <c r="G19" s="41">
        <v>3</v>
      </c>
      <c r="H19" s="25">
        <f t="shared" si="0"/>
        <v>12</v>
      </c>
    </row>
    <row r="20" spans="2:8" ht="15" x14ac:dyDescent="0.2">
      <c r="B20" s="164" t="s">
        <v>120</v>
      </c>
      <c r="C20" s="165"/>
      <c r="D20" s="22">
        <f>SUM(D8:D19)</f>
        <v>21</v>
      </c>
      <c r="E20" s="22">
        <f>SUM(E8:E19)</f>
        <v>25</v>
      </c>
      <c r="F20" s="37">
        <f>SUM(F8:F19)</f>
        <v>25</v>
      </c>
      <c r="G20" s="43">
        <f>SUM(G8:G19)</f>
        <v>26</v>
      </c>
      <c r="H20" s="73">
        <f t="shared" si="0"/>
        <v>97</v>
      </c>
    </row>
    <row r="21" spans="2:8" ht="30" customHeight="1" x14ac:dyDescent="0.2">
      <c r="B21" s="164" t="s">
        <v>27</v>
      </c>
      <c r="C21" s="165"/>
      <c r="D21" s="24"/>
      <c r="E21" s="24">
        <v>1</v>
      </c>
      <c r="F21" s="35">
        <v>1</v>
      </c>
      <c r="G21" s="41"/>
      <c r="H21" s="25">
        <v>2</v>
      </c>
    </row>
    <row r="22" spans="2:8" ht="31.5" customHeight="1" x14ac:dyDescent="0.2">
      <c r="B22" s="19" t="s">
        <v>58</v>
      </c>
      <c r="C22" s="40" t="s">
        <v>7</v>
      </c>
      <c r="D22" s="42"/>
      <c r="E22" s="24">
        <v>1</v>
      </c>
      <c r="F22" s="35"/>
      <c r="G22" s="41"/>
      <c r="H22" s="25">
        <v>1</v>
      </c>
    </row>
    <row r="23" spans="2:8" ht="31.5" customHeight="1" x14ac:dyDescent="0.2">
      <c r="B23" s="19" t="s">
        <v>22</v>
      </c>
      <c r="C23" s="33" t="s">
        <v>31</v>
      </c>
      <c r="D23" s="44"/>
      <c r="E23" s="27"/>
      <c r="F23" s="45">
        <v>1</v>
      </c>
      <c r="G23" s="46"/>
      <c r="H23" s="28">
        <v>1</v>
      </c>
    </row>
    <row r="24" spans="2:8" ht="18.75" customHeight="1" x14ac:dyDescent="0.2">
      <c r="B24" s="164" t="s">
        <v>121</v>
      </c>
      <c r="C24" s="166"/>
      <c r="D24" s="24">
        <v>33</v>
      </c>
      <c r="E24" s="24">
        <v>34</v>
      </c>
      <c r="F24" s="35">
        <v>34</v>
      </c>
      <c r="G24" s="41">
        <v>34</v>
      </c>
      <c r="H24" s="25">
        <f>SUM(D24:G24)</f>
        <v>135</v>
      </c>
    </row>
    <row r="25" spans="2:8" ht="18" customHeight="1" x14ac:dyDescent="0.2">
      <c r="B25" s="164" t="s">
        <v>26</v>
      </c>
      <c r="C25" s="166"/>
      <c r="D25" s="24">
        <v>693</v>
      </c>
      <c r="E25" s="24">
        <v>884</v>
      </c>
      <c r="F25" s="35">
        <v>884</v>
      </c>
      <c r="G25" s="41">
        <v>884</v>
      </c>
      <c r="H25" s="25">
        <f>SUM(D25:G25)</f>
        <v>3345</v>
      </c>
    </row>
    <row r="26" spans="2:8" ht="31.5" customHeight="1" x14ac:dyDescent="0.2">
      <c r="B26" s="194" t="s">
        <v>122</v>
      </c>
      <c r="C26" s="195"/>
      <c r="D26" s="24">
        <v>21</v>
      </c>
      <c r="E26" s="24">
        <v>26</v>
      </c>
      <c r="F26" s="35">
        <v>26</v>
      </c>
      <c r="G26" s="41">
        <v>26</v>
      </c>
      <c r="H26" s="25">
        <f>SUM(D26:G26)</f>
        <v>99</v>
      </c>
    </row>
    <row r="27" spans="2:8" ht="48" customHeight="1" thickBot="1" x14ac:dyDescent="0.25">
      <c r="B27" s="142" t="s">
        <v>123</v>
      </c>
      <c r="C27" s="143"/>
      <c r="D27" s="52">
        <v>21</v>
      </c>
      <c r="E27" s="52">
        <v>26</v>
      </c>
      <c r="F27" s="56">
        <v>26</v>
      </c>
      <c r="G27" s="58">
        <v>26</v>
      </c>
      <c r="H27" s="60">
        <f>SUM(D27:G27)</f>
        <v>99</v>
      </c>
    </row>
  </sheetData>
  <mergeCells count="18">
    <mergeCell ref="B8:B9"/>
    <mergeCell ref="B10:B11"/>
    <mergeCell ref="B16:B17"/>
    <mergeCell ref="B20:C20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21:C21"/>
    <mergeCell ref="B26:C26"/>
    <mergeCell ref="B24:C24"/>
    <mergeCell ref="B25:C25"/>
    <mergeCell ref="B27:C27"/>
  </mergeCells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topLeftCell="A10" workbookViewId="0">
      <selection activeCell="K25" sqref="K25"/>
    </sheetView>
  </sheetViews>
  <sheetFormatPr defaultRowHeight="12.75" x14ac:dyDescent="0.2"/>
  <cols>
    <col min="1" max="1" width="1.5703125" customWidth="1"/>
    <col min="2" max="2" width="18.7109375" customWidth="1"/>
    <col min="3" max="3" width="22.85546875" customWidth="1"/>
    <col min="7" max="7" width="8.7109375" customWidth="1"/>
  </cols>
  <sheetData>
    <row r="1" spans="2:8" ht="15.75" x14ac:dyDescent="0.2">
      <c r="B1" s="196" t="s">
        <v>0</v>
      </c>
      <c r="C1" s="196"/>
      <c r="D1" s="196"/>
      <c r="E1" s="196"/>
      <c r="F1" s="196"/>
      <c r="G1" s="196"/>
      <c r="H1" s="196"/>
    </row>
    <row r="2" spans="2:8" ht="32.25" customHeight="1" x14ac:dyDescent="0.2">
      <c r="B2" s="197" t="s">
        <v>66</v>
      </c>
      <c r="C2" s="197"/>
      <c r="D2" s="197"/>
      <c r="E2" s="197"/>
      <c r="F2" s="197"/>
      <c r="G2" s="197"/>
      <c r="H2" s="197"/>
    </row>
    <row r="3" spans="2:8" ht="15.75" x14ac:dyDescent="0.2">
      <c r="B3" s="198" t="s">
        <v>113</v>
      </c>
      <c r="C3" s="198"/>
      <c r="D3" s="198"/>
      <c r="E3" s="198"/>
      <c r="F3" s="198"/>
      <c r="G3" s="198"/>
      <c r="H3" s="198"/>
    </row>
    <row r="4" spans="2:8" ht="16.5" thickBot="1" x14ac:dyDescent="0.25">
      <c r="B4" s="199" t="s">
        <v>102</v>
      </c>
      <c r="C4" s="199"/>
      <c r="D4" s="199"/>
      <c r="E4" s="199"/>
      <c r="F4" s="199"/>
      <c r="G4" s="199"/>
      <c r="H4" s="199"/>
    </row>
    <row r="5" spans="2:8" ht="15" customHeight="1" x14ac:dyDescent="0.25">
      <c r="B5" s="148" t="s">
        <v>21</v>
      </c>
      <c r="C5" s="151" t="s">
        <v>6</v>
      </c>
      <c r="D5" s="154" t="s">
        <v>112</v>
      </c>
      <c r="E5" s="155"/>
      <c r="F5" s="155"/>
      <c r="G5" s="156"/>
      <c r="H5" s="191" t="s">
        <v>26</v>
      </c>
    </row>
    <row r="6" spans="2:8" ht="45" x14ac:dyDescent="0.2">
      <c r="B6" s="149"/>
      <c r="C6" s="152"/>
      <c r="D6" s="11" t="s">
        <v>54</v>
      </c>
      <c r="E6" s="12" t="s">
        <v>55</v>
      </c>
      <c r="F6" s="12" t="s">
        <v>56</v>
      </c>
      <c r="G6" s="7" t="s">
        <v>57</v>
      </c>
      <c r="H6" s="192"/>
    </row>
    <row r="7" spans="2:8" ht="15" x14ac:dyDescent="0.25">
      <c r="B7" s="150"/>
      <c r="C7" s="153"/>
      <c r="D7" s="200" t="s">
        <v>85</v>
      </c>
      <c r="E7" s="201"/>
      <c r="F7" s="201"/>
      <c r="G7" s="202"/>
      <c r="H7" s="193"/>
    </row>
    <row r="8" spans="2:8" ht="15" x14ac:dyDescent="0.2">
      <c r="B8" s="160" t="s">
        <v>58</v>
      </c>
      <c r="C8" s="33" t="s">
        <v>7</v>
      </c>
      <c r="D8" s="34">
        <v>4</v>
      </c>
      <c r="E8" s="22">
        <v>5</v>
      </c>
      <c r="F8" s="22">
        <v>5</v>
      </c>
      <c r="G8" s="35">
        <v>5</v>
      </c>
      <c r="H8" s="25">
        <f>SUM(D8:G8)</f>
        <v>19</v>
      </c>
    </row>
    <row r="9" spans="2:8" ht="15" x14ac:dyDescent="0.2">
      <c r="B9" s="161"/>
      <c r="C9" s="33" t="s">
        <v>5</v>
      </c>
      <c r="D9" s="34">
        <v>2</v>
      </c>
      <c r="E9" s="22">
        <v>3</v>
      </c>
      <c r="F9" s="22">
        <v>3</v>
      </c>
      <c r="G9" s="35">
        <v>3</v>
      </c>
      <c r="H9" s="25">
        <f t="shared" ref="H9:H20" si="0">SUM(D9:G9)</f>
        <v>11</v>
      </c>
    </row>
    <row r="10" spans="2:8" ht="15" x14ac:dyDescent="0.2">
      <c r="B10" s="160" t="s">
        <v>59</v>
      </c>
      <c r="C10" s="33" t="s">
        <v>37</v>
      </c>
      <c r="D10" s="34">
        <v>2</v>
      </c>
      <c r="E10" s="22">
        <v>2</v>
      </c>
      <c r="F10" s="22">
        <v>2</v>
      </c>
      <c r="G10" s="35">
        <v>2</v>
      </c>
      <c r="H10" s="25">
        <f>SUM(D10:G10)</f>
        <v>8</v>
      </c>
    </row>
    <row r="11" spans="2:8" ht="30" x14ac:dyDescent="0.2">
      <c r="B11" s="161"/>
      <c r="C11" s="33" t="s">
        <v>38</v>
      </c>
      <c r="D11" s="34">
        <v>1</v>
      </c>
      <c r="E11" s="22">
        <v>1</v>
      </c>
      <c r="F11" s="22">
        <v>1</v>
      </c>
      <c r="G11" s="35">
        <v>1</v>
      </c>
      <c r="H11" s="25">
        <f>SUM(D11:G11)</f>
        <v>4</v>
      </c>
    </row>
    <row r="12" spans="2:8" ht="30.75" customHeight="1" x14ac:dyDescent="0.2">
      <c r="B12" s="19" t="s">
        <v>1</v>
      </c>
      <c r="C12" s="33" t="s">
        <v>65</v>
      </c>
      <c r="D12" s="36"/>
      <c r="E12" s="22">
        <v>2</v>
      </c>
      <c r="F12" s="22">
        <v>2</v>
      </c>
      <c r="G12" s="35">
        <v>2</v>
      </c>
      <c r="H12" s="25">
        <f t="shared" si="0"/>
        <v>6</v>
      </c>
    </row>
    <row r="13" spans="2:8" ht="30" x14ac:dyDescent="0.2">
      <c r="B13" s="19" t="s">
        <v>22</v>
      </c>
      <c r="C13" s="33" t="s">
        <v>10</v>
      </c>
      <c r="D13" s="34">
        <v>4</v>
      </c>
      <c r="E13" s="22">
        <v>4</v>
      </c>
      <c r="F13" s="22">
        <v>4</v>
      </c>
      <c r="G13" s="37">
        <v>4</v>
      </c>
      <c r="H13" s="25">
        <f t="shared" si="0"/>
        <v>16</v>
      </c>
    </row>
    <row r="14" spans="2:8" ht="30" x14ac:dyDescent="0.2">
      <c r="B14" s="19" t="s">
        <v>124</v>
      </c>
      <c r="C14" s="33" t="s">
        <v>119</v>
      </c>
      <c r="D14" s="34">
        <v>2</v>
      </c>
      <c r="E14" s="22">
        <v>2</v>
      </c>
      <c r="F14" s="22">
        <v>2</v>
      </c>
      <c r="G14" s="35">
        <v>2</v>
      </c>
      <c r="H14" s="25">
        <f t="shared" si="0"/>
        <v>8</v>
      </c>
    </row>
    <row r="15" spans="2:8" ht="60" x14ac:dyDescent="0.2">
      <c r="B15" s="19" t="s">
        <v>20</v>
      </c>
      <c r="C15" s="33" t="s">
        <v>20</v>
      </c>
      <c r="D15" s="38"/>
      <c r="E15" s="24"/>
      <c r="F15" s="24"/>
      <c r="G15" s="37">
        <v>1</v>
      </c>
      <c r="H15" s="25">
        <f>SUM(D15:G15)</f>
        <v>1</v>
      </c>
    </row>
    <row r="16" spans="2:8" ht="15" x14ac:dyDescent="0.2">
      <c r="B16" s="162" t="s">
        <v>23</v>
      </c>
      <c r="C16" s="33" t="s">
        <v>17</v>
      </c>
      <c r="D16" s="34">
        <v>1</v>
      </c>
      <c r="E16" s="22">
        <v>1</v>
      </c>
      <c r="F16" s="22">
        <v>1</v>
      </c>
      <c r="G16" s="35">
        <v>1</v>
      </c>
      <c r="H16" s="25">
        <f t="shared" si="0"/>
        <v>4</v>
      </c>
    </row>
    <row r="17" spans="2:8" ht="30" x14ac:dyDescent="0.2">
      <c r="B17" s="163"/>
      <c r="C17" s="33" t="s">
        <v>18</v>
      </c>
      <c r="D17" s="34">
        <v>1</v>
      </c>
      <c r="E17" s="22">
        <v>1</v>
      </c>
      <c r="F17" s="22">
        <v>1</v>
      </c>
      <c r="G17" s="35">
        <v>1</v>
      </c>
      <c r="H17" s="25">
        <f t="shared" si="0"/>
        <v>4</v>
      </c>
    </row>
    <row r="18" spans="2:8" ht="15" x14ac:dyDescent="0.2">
      <c r="B18" s="30" t="s">
        <v>16</v>
      </c>
      <c r="C18" s="39" t="s">
        <v>16</v>
      </c>
      <c r="D18" s="34">
        <v>1</v>
      </c>
      <c r="E18" s="22">
        <v>1</v>
      </c>
      <c r="F18" s="22">
        <v>1</v>
      </c>
      <c r="G18" s="35">
        <v>1</v>
      </c>
      <c r="H18" s="25">
        <f t="shared" si="0"/>
        <v>4</v>
      </c>
    </row>
    <row r="19" spans="2:8" ht="30" x14ac:dyDescent="0.2">
      <c r="B19" s="19" t="s">
        <v>12</v>
      </c>
      <c r="C19" s="33" t="s">
        <v>12</v>
      </c>
      <c r="D19" s="34">
        <v>3</v>
      </c>
      <c r="E19" s="22">
        <v>3</v>
      </c>
      <c r="F19" s="22">
        <v>3</v>
      </c>
      <c r="G19" s="35">
        <v>3</v>
      </c>
      <c r="H19" s="25">
        <f t="shared" si="0"/>
        <v>12</v>
      </c>
    </row>
    <row r="20" spans="2:8" ht="15" x14ac:dyDescent="0.2">
      <c r="B20" s="164" t="s">
        <v>120</v>
      </c>
      <c r="C20" s="165"/>
      <c r="D20" s="34">
        <f>SUM(D8:D19)</f>
        <v>21</v>
      </c>
      <c r="E20" s="22">
        <f>SUM(E8:E19)</f>
        <v>25</v>
      </c>
      <c r="F20" s="22">
        <f>SUM(F8:F19)</f>
        <v>25</v>
      </c>
      <c r="G20" s="37">
        <f>SUM(G8:G19)</f>
        <v>26</v>
      </c>
      <c r="H20" s="25">
        <f t="shared" si="0"/>
        <v>97</v>
      </c>
    </row>
    <row r="21" spans="2:8" ht="34.5" customHeight="1" x14ac:dyDescent="0.2">
      <c r="B21" s="164" t="s">
        <v>27</v>
      </c>
      <c r="C21" s="165"/>
      <c r="D21" s="38"/>
      <c r="E21" s="24">
        <v>1</v>
      </c>
      <c r="F21" s="24">
        <v>1</v>
      </c>
      <c r="G21" s="35"/>
      <c r="H21" s="25">
        <v>2</v>
      </c>
    </row>
    <row r="22" spans="2:8" ht="31.5" customHeight="1" x14ac:dyDescent="0.2">
      <c r="B22" s="19" t="s">
        <v>22</v>
      </c>
      <c r="C22" s="40" t="s">
        <v>31</v>
      </c>
      <c r="D22" s="36"/>
      <c r="E22" s="24">
        <v>1</v>
      </c>
      <c r="F22" s="24">
        <v>1</v>
      </c>
      <c r="G22" s="35"/>
      <c r="H22" s="25">
        <v>2</v>
      </c>
    </row>
    <row r="23" spans="2:8" ht="15" x14ac:dyDescent="0.2">
      <c r="B23" s="164" t="s">
        <v>121</v>
      </c>
      <c r="C23" s="166"/>
      <c r="D23" s="24">
        <v>33</v>
      </c>
      <c r="E23" s="24">
        <v>34</v>
      </c>
      <c r="F23" s="41">
        <v>34</v>
      </c>
      <c r="G23" s="35">
        <v>34</v>
      </c>
      <c r="H23" s="25">
        <f>SUM(D23:G23)</f>
        <v>135</v>
      </c>
    </row>
    <row r="24" spans="2:8" ht="15" x14ac:dyDescent="0.2">
      <c r="B24" s="164" t="s">
        <v>26</v>
      </c>
      <c r="C24" s="166"/>
      <c r="D24" s="24">
        <v>693</v>
      </c>
      <c r="E24" s="24">
        <v>884</v>
      </c>
      <c r="F24" s="41">
        <v>884</v>
      </c>
      <c r="G24" s="35">
        <v>884</v>
      </c>
      <c r="H24" s="25">
        <f>SUM(D24:G24)</f>
        <v>3345</v>
      </c>
    </row>
    <row r="25" spans="2:8" ht="15" x14ac:dyDescent="0.25">
      <c r="B25" s="203" t="s">
        <v>122</v>
      </c>
      <c r="C25" s="204"/>
      <c r="D25" s="24">
        <v>21</v>
      </c>
      <c r="E25" s="24">
        <v>26</v>
      </c>
      <c r="F25" s="41">
        <v>26</v>
      </c>
      <c r="G25" s="35">
        <v>26</v>
      </c>
      <c r="H25" s="25">
        <f>SUM(D25:G25)</f>
        <v>99</v>
      </c>
    </row>
    <row r="26" spans="2:8" ht="60" customHeight="1" thickBot="1" x14ac:dyDescent="0.25">
      <c r="B26" s="142" t="s">
        <v>123</v>
      </c>
      <c r="C26" s="143"/>
      <c r="D26" s="52">
        <v>21</v>
      </c>
      <c r="E26" s="52">
        <v>26</v>
      </c>
      <c r="F26" s="58">
        <v>26</v>
      </c>
      <c r="G26" s="56">
        <v>26</v>
      </c>
      <c r="H26" s="60">
        <f>SUM(D26:G26)</f>
        <v>99</v>
      </c>
    </row>
  </sheetData>
  <mergeCells count="18">
    <mergeCell ref="B23:C23"/>
    <mergeCell ref="B24:C24"/>
    <mergeCell ref="B25:C25"/>
    <mergeCell ref="B26:C26"/>
    <mergeCell ref="B16:B17"/>
    <mergeCell ref="B20:C20"/>
    <mergeCell ref="B21:C21"/>
    <mergeCell ref="B8:B9"/>
    <mergeCell ref="B10:B11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8"/>
  <sheetViews>
    <sheetView topLeftCell="A16" workbookViewId="0">
      <selection activeCell="T25" sqref="T25"/>
    </sheetView>
  </sheetViews>
  <sheetFormatPr defaultRowHeight="12.75" x14ac:dyDescent="0.2"/>
  <cols>
    <col min="1" max="1" width="1.5703125" style="10" customWidth="1"/>
    <col min="2" max="2" width="22" style="10" customWidth="1"/>
    <col min="3" max="3" width="20.28515625" style="10" customWidth="1"/>
    <col min="4" max="4" width="4.5703125" style="10" customWidth="1"/>
    <col min="5" max="5" width="3.5703125" style="10" customWidth="1"/>
    <col min="6" max="6" width="4.5703125" style="10" customWidth="1"/>
    <col min="7" max="7" width="4" style="10" customWidth="1"/>
    <col min="8" max="8" width="4.28515625" style="10" customWidth="1"/>
    <col min="9" max="10" width="4.140625" style="10" customWidth="1"/>
    <col min="11" max="12" width="4" style="10" customWidth="1"/>
    <col min="13" max="14" width="4.42578125" style="10" customWidth="1"/>
    <col min="15" max="15" width="4.7109375" style="10" customWidth="1"/>
    <col min="16" max="16384" width="9.140625" style="10"/>
  </cols>
  <sheetData>
    <row r="1" spans="2:15" ht="31.5" customHeight="1" x14ac:dyDescent="0.2">
      <c r="B1" s="355" t="s">
        <v>160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3"/>
    </row>
    <row r="2" spans="2:15" ht="28.5" customHeight="1" x14ac:dyDescent="0.2">
      <c r="B2" s="214" t="s">
        <v>66</v>
      </c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3"/>
    </row>
    <row r="3" spans="2:15" ht="15" x14ac:dyDescent="0.25">
      <c r="B3" s="215" t="s">
        <v>113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3"/>
    </row>
    <row r="4" spans="2:15" ht="15.75" thickBot="1" x14ac:dyDescent="0.3">
      <c r="B4" s="216" t="s">
        <v>125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7"/>
    </row>
    <row r="5" spans="2:15" ht="15" customHeight="1" x14ac:dyDescent="0.2">
      <c r="B5" s="208" t="s">
        <v>21</v>
      </c>
      <c r="C5" s="210" t="s">
        <v>6</v>
      </c>
      <c r="D5" s="241" t="s">
        <v>112</v>
      </c>
      <c r="E5" s="242"/>
      <c r="F5" s="242"/>
      <c r="G5" s="242"/>
      <c r="H5" s="242"/>
      <c r="I5" s="242"/>
      <c r="J5" s="242"/>
      <c r="K5" s="242"/>
      <c r="L5" s="242"/>
      <c r="M5" s="243"/>
      <c r="N5" s="222" t="s">
        <v>26</v>
      </c>
      <c r="O5" s="223"/>
    </row>
    <row r="6" spans="2:15" ht="49.5" customHeight="1" x14ac:dyDescent="0.2">
      <c r="B6" s="209"/>
      <c r="C6" s="211"/>
      <c r="D6" s="218" t="s">
        <v>126</v>
      </c>
      <c r="E6" s="172"/>
      <c r="F6" s="221" t="s">
        <v>104</v>
      </c>
      <c r="G6" s="172"/>
      <c r="H6" s="221" t="s">
        <v>105</v>
      </c>
      <c r="I6" s="172"/>
      <c r="J6" s="221" t="s">
        <v>106</v>
      </c>
      <c r="K6" s="172"/>
      <c r="L6" s="221" t="s">
        <v>107</v>
      </c>
      <c r="M6" s="172"/>
      <c r="N6" s="224"/>
      <c r="O6" s="225"/>
    </row>
    <row r="7" spans="2:15" ht="15" x14ac:dyDescent="0.2">
      <c r="B7" s="209"/>
      <c r="C7" s="211"/>
      <c r="D7" s="219" t="s">
        <v>85</v>
      </c>
      <c r="E7" s="220"/>
      <c r="F7" s="220"/>
      <c r="G7" s="220"/>
      <c r="H7" s="220"/>
      <c r="I7" s="220"/>
      <c r="J7" s="220"/>
      <c r="K7" s="220"/>
      <c r="L7" s="220"/>
      <c r="M7" s="174"/>
      <c r="N7" s="226"/>
      <c r="O7" s="227"/>
    </row>
    <row r="8" spans="2:15" ht="15.75" customHeight="1" x14ac:dyDescent="0.2">
      <c r="B8" s="160" t="s">
        <v>63</v>
      </c>
      <c r="C8" s="21" t="s">
        <v>7</v>
      </c>
      <c r="D8" s="171">
        <v>5</v>
      </c>
      <c r="E8" s="233"/>
      <c r="F8" s="238">
        <v>6</v>
      </c>
      <c r="G8" s="233"/>
      <c r="H8" s="252">
        <v>4</v>
      </c>
      <c r="I8" s="236"/>
      <c r="J8" s="252">
        <v>3</v>
      </c>
      <c r="K8" s="236"/>
      <c r="L8" s="252">
        <v>3</v>
      </c>
      <c r="M8" s="174"/>
      <c r="N8" s="180">
        <f>SUM(D8:L8)</f>
        <v>21</v>
      </c>
      <c r="O8" s="181"/>
    </row>
    <row r="9" spans="2:15" ht="15" x14ac:dyDescent="0.2">
      <c r="B9" s="161"/>
      <c r="C9" s="21" t="s">
        <v>9</v>
      </c>
      <c r="D9" s="171">
        <v>3</v>
      </c>
      <c r="E9" s="233"/>
      <c r="F9" s="238">
        <v>3</v>
      </c>
      <c r="G9" s="233"/>
      <c r="H9" s="252">
        <v>2</v>
      </c>
      <c r="I9" s="236"/>
      <c r="J9" s="252">
        <v>2</v>
      </c>
      <c r="K9" s="236"/>
      <c r="L9" s="252">
        <v>3</v>
      </c>
      <c r="M9" s="174"/>
      <c r="N9" s="180">
        <f>SUM(D9:L9)</f>
        <v>13</v>
      </c>
      <c r="O9" s="181"/>
    </row>
    <row r="10" spans="2:15" ht="15.75" customHeight="1" x14ac:dyDescent="0.2">
      <c r="B10" s="160" t="s">
        <v>61</v>
      </c>
      <c r="C10" s="21" t="s">
        <v>37</v>
      </c>
      <c r="D10" s="132">
        <v>2</v>
      </c>
      <c r="E10" s="37"/>
      <c r="F10" s="47">
        <v>2</v>
      </c>
      <c r="G10" s="47"/>
      <c r="H10" s="47">
        <v>2</v>
      </c>
      <c r="I10" s="24"/>
      <c r="J10" s="24">
        <v>2</v>
      </c>
      <c r="K10" s="24"/>
      <c r="L10" s="24">
        <v>2</v>
      </c>
      <c r="M10" s="24"/>
      <c r="N10" s="133">
        <v>10</v>
      </c>
      <c r="O10" s="25"/>
    </row>
    <row r="11" spans="2:15" ht="15" x14ac:dyDescent="0.2">
      <c r="B11" s="167"/>
      <c r="C11" s="21" t="s">
        <v>39</v>
      </c>
      <c r="D11" s="132">
        <v>1</v>
      </c>
      <c r="E11" s="37"/>
      <c r="F11" s="47">
        <v>1</v>
      </c>
      <c r="G11" s="47"/>
      <c r="H11" s="47">
        <v>1</v>
      </c>
      <c r="I11" s="24"/>
      <c r="J11" s="24">
        <v>1</v>
      </c>
      <c r="K11" s="24"/>
      <c r="L11" s="24">
        <v>1</v>
      </c>
      <c r="M11" s="24"/>
      <c r="N11" s="133">
        <v>5</v>
      </c>
      <c r="O11" s="25"/>
    </row>
    <row r="12" spans="2:15" ht="43.5" customHeight="1" x14ac:dyDescent="0.2">
      <c r="B12" s="168"/>
      <c r="C12" s="21" t="s">
        <v>157</v>
      </c>
      <c r="D12" s="131"/>
      <c r="E12" s="37">
        <v>3</v>
      </c>
      <c r="F12" s="47"/>
      <c r="G12" s="47">
        <v>3</v>
      </c>
      <c r="H12" s="47"/>
      <c r="I12" s="24">
        <v>3</v>
      </c>
      <c r="J12" s="24"/>
      <c r="K12" s="24">
        <v>3</v>
      </c>
      <c r="L12" s="24"/>
      <c r="M12" s="24">
        <v>3</v>
      </c>
      <c r="N12" s="133"/>
      <c r="O12" s="88">
        <v>15</v>
      </c>
    </row>
    <row r="13" spans="2:15" ht="30" x14ac:dyDescent="0.2">
      <c r="B13" s="50" t="s">
        <v>1</v>
      </c>
      <c r="C13" s="21" t="s">
        <v>65</v>
      </c>
      <c r="D13" s="171">
        <v>3</v>
      </c>
      <c r="E13" s="233"/>
      <c r="F13" s="238">
        <v>3</v>
      </c>
      <c r="G13" s="233"/>
      <c r="H13" s="252">
        <v>3</v>
      </c>
      <c r="I13" s="236"/>
      <c r="J13" s="252">
        <v>3</v>
      </c>
      <c r="K13" s="236"/>
      <c r="L13" s="252">
        <v>3</v>
      </c>
      <c r="M13" s="174"/>
      <c r="N13" s="180">
        <f>SUM(D13:L13)</f>
        <v>15</v>
      </c>
      <c r="O13" s="181"/>
    </row>
    <row r="14" spans="2:15" ht="60" x14ac:dyDescent="0.2">
      <c r="B14" s="19" t="s">
        <v>36</v>
      </c>
      <c r="C14" s="21" t="s">
        <v>48</v>
      </c>
      <c r="D14" s="171">
        <v>1</v>
      </c>
      <c r="E14" s="233"/>
      <c r="F14" s="237"/>
      <c r="G14" s="233"/>
      <c r="H14" s="237"/>
      <c r="I14" s="236"/>
      <c r="J14" s="244"/>
      <c r="K14" s="236"/>
      <c r="L14" s="252"/>
      <c r="M14" s="174"/>
      <c r="N14" s="180">
        <f>SUM(D14:M14)</f>
        <v>1</v>
      </c>
      <c r="O14" s="181"/>
    </row>
    <row r="15" spans="2:15" ht="15" x14ac:dyDescent="0.2">
      <c r="B15" s="160" t="s">
        <v>22</v>
      </c>
      <c r="C15" s="21" t="s">
        <v>10</v>
      </c>
      <c r="D15" s="171">
        <v>5</v>
      </c>
      <c r="E15" s="233"/>
      <c r="F15" s="238">
        <v>5</v>
      </c>
      <c r="G15" s="233"/>
      <c r="H15" s="237"/>
      <c r="I15" s="236"/>
      <c r="J15" s="244"/>
      <c r="K15" s="236"/>
      <c r="L15" s="252"/>
      <c r="M15" s="174"/>
      <c r="N15" s="180">
        <f>SUM(D15:M15)</f>
        <v>10</v>
      </c>
      <c r="O15" s="181"/>
    </row>
    <row r="16" spans="2:15" ht="15" x14ac:dyDescent="0.2">
      <c r="B16" s="167"/>
      <c r="C16" s="21" t="s">
        <v>28</v>
      </c>
      <c r="D16" s="232"/>
      <c r="E16" s="233"/>
      <c r="F16" s="237"/>
      <c r="G16" s="233"/>
      <c r="H16" s="252">
        <v>3</v>
      </c>
      <c r="I16" s="236"/>
      <c r="J16" s="252">
        <v>3</v>
      </c>
      <c r="K16" s="236"/>
      <c r="L16" s="252">
        <v>3</v>
      </c>
      <c r="M16" s="174"/>
      <c r="N16" s="180">
        <f>SUM(E16:L16)</f>
        <v>9</v>
      </c>
      <c r="O16" s="181"/>
    </row>
    <row r="17" spans="2:15" ht="15" x14ac:dyDescent="0.2">
      <c r="B17" s="167"/>
      <c r="C17" s="21" t="s">
        <v>29</v>
      </c>
      <c r="D17" s="232"/>
      <c r="E17" s="233"/>
      <c r="F17" s="237"/>
      <c r="G17" s="233"/>
      <c r="H17" s="252">
        <v>2</v>
      </c>
      <c r="I17" s="236"/>
      <c r="J17" s="252">
        <v>2</v>
      </c>
      <c r="K17" s="236"/>
      <c r="L17" s="252">
        <v>2</v>
      </c>
      <c r="M17" s="174"/>
      <c r="N17" s="180">
        <f>SUM(E17:L17)</f>
        <v>6</v>
      </c>
      <c r="O17" s="181"/>
    </row>
    <row r="18" spans="2:15" ht="30" x14ac:dyDescent="0.2">
      <c r="B18" s="167"/>
      <c r="C18" s="33" t="s">
        <v>127</v>
      </c>
      <c r="D18" s="232"/>
      <c r="E18" s="233"/>
      <c r="F18" s="237"/>
      <c r="G18" s="233"/>
      <c r="H18" s="252">
        <v>1</v>
      </c>
      <c r="I18" s="236"/>
      <c r="J18" s="252">
        <v>1</v>
      </c>
      <c r="K18" s="236"/>
      <c r="L18" s="252">
        <v>1</v>
      </c>
      <c r="M18" s="174"/>
      <c r="N18" s="180">
        <f>SUM(E18:L18)</f>
        <v>3</v>
      </c>
      <c r="O18" s="181"/>
    </row>
    <row r="19" spans="2:15" ht="15" x14ac:dyDescent="0.2">
      <c r="B19" s="161"/>
      <c r="C19" s="29" t="s">
        <v>30</v>
      </c>
      <c r="D19" s="234"/>
      <c r="E19" s="235"/>
      <c r="F19" s="244"/>
      <c r="G19" s="236"/>
      <c r="H19" s="252">
        <v>1</v>
      </c>
      <c r="I19" s="236"/>
      <c r="J19" s="252">
        <v>1</v>
      </c>
      <c r="K19" s="236"/>
      <c r="L19" s="252">
        <v>1</v>
      </c>
      <c r="M19" s="174"/>
      <c r="N19" s="180">
        <f>SUM(E19:L19)</f>
        <v>3</v>
      </c>
      <c r="O19" s="181"/>
    </row>
    <row r="20" spans="2:15" ht="30" customHeight="1" x14ac:dyDescent="0.2">
      <c r="B20" s="162" t="s">
        <v>24</v>
      </c>
      <c r="C20" s="21" t="s">
        <v>161</v>
      </c>
      <c r="D20" s="171">
        <v>2</v>
      </c>
      <c r="E20" s="233"/>
      <c r="F20" s="238">
        <v>2</v>
      </c>
      <c r="G20" s="233"/>
      <c r="H20" s="252">
        <v>2</v>
      </c>
      <c r="I20" s="236"/>
      <c r="J20" s="252">
        <v>2</v>
      </c>
      <c r="K20" s="236"/>
      <c r="L20" s="252">
        <v>2</v>
      </c>
      <c r="M20" s="174"/>
      <c r="N20" s="180">
        <f>SUM(D20:L20)</f>
        <v>10</v>
      </c>
      <c r="O20" s="181"/>
    </row>
    <row r="21" spans="2:15" ht="15" x14ac:dyDescent="0.2">
      <c r="B21" s="205"/>
      <c r="C21" s="21" t="s">
        <v>2</v>
      </c>
      <c r="D21" s="232"/>
      <c r="E21" s="233"/>
      <c r="F21" s="238">
        <v>1</v>
      </c>
      <c r="G21" s="233"/>
      <c r="H21" s="252">
        <v>1</v>
      </c>
      <c r="I21" s="236"/>
      <c r="J21" s="252">
        <v>1</v>
      </c>
      <c r="K21" s="236"/>
      <c r="L21" s="252">
        <v>1</v>
      </c>
      <c r="M21" s="174"/>
      <c r="N21" s="180">
        <f>SUM(F21:L21)</f>
        <v>4</v>
      </c>
      <c r="O21" s="181"/>
    </row>
    <row r="22" spans="2:15" ht="15" x14ac:dyDescent="0.2">
      <c r="B22" s="163"/>
      <c r="C22" s="21" t="s">
        <v>11</v>
      </c>
      <c r="D22" s="171">
        <v>1</v>
      </c>
      <c r="E22" s="233"/>
      <c r="F22" s="238">
        <v>1</v>
      </c>
      <c r="G22" s="233"/>
      <c r="H22" s="252">
        <v>2</v>
      </c>
      <c r="I22" s="236"/>
      <c r="J22" s="252">
        <v>2</v>
      </c>
      <c r="K22" s="236"/>
      <c r="L22" s="252">
        <v>2</v>
      </c>
      <c r="M22" s="174"/>
      <c r="N22" s="180">
        <f>SUM(D22:L22)</f>
        <v>8</v>
      </c>
      <c r="O22" s="181"/>
    </row>
    <row r="23" spans="2:15" ht="14.25" customHeight="1" x14ac:dyDescent="0.2">
      <c r="B23" s="162" t="s">
        <v>25</v>
      </c>
      <c r="C23" s="21" t="s">
        <v>4</v>
      </c>
      <c r="D23" s="232"/>
      <c r="E23" s="233"/>
      <c r="F23" s="237"/>
      <c r="G23" s="233"/>
      <c r="H23" s="252">
        <v>2</v>
      </c>
      <c r="I23" s="236"/>
      <c r="J23" s="252">
        <v>2</v>
      </c>
      <c r="K23" s="236"/>
      <c r="L23" s="252">
        <v>3</v>
      </c>
      <c r="M23" s="174"/>
      <c r="N23" s="180">
        <f>SUM(H23:L23)</f>
        <v>7</v>
      </c>
      <c r="O23" s="181"/>
    </row>
    <row r="24" spans="2:15" ht="15.75" customHeight="1" x14ac:dyDescent="0.2">
      <c r="B24" s="206"/>
      <c r="C24" s="21" t="s">
        <v>3</v>
      </c>
      <c r="D24" s="232"/>
      <c r="E24" s="233"/>
      <c r="F24" s="237"/>
      <c r="G24" s="233"/>
      <c r="H24" s="237"/>
      <c r="I24" s="236"/>
      <c r="J24" s="252">
        <v>2</v>
      </c>
      <c r="K24" s="236"/>
      <c r="L24" s="252">
        <v>2</v>
      </c>
      <c r="M24" s="174"/>
      <c r="N24" s="180">
        <f>SUM(J24:L24)</f>
        <v>4</v>
      </c>
      <c r="O24" s="181"/>
    </row>
    <row r="25" spans="2:15" ht="15.75" customHeight="1" x14ac:dyDescent="0.2">
      <c r="B25" s="207"/>
      <c r="C25" s="21" t="s">
        <v>8</v>
      </c>
      <c r="D25" s="171">
        <v>1</v>
      </c>
      <c r="E25" s="233"/>
      <c r="F25" s="238">
        <v>1</v>
      </c>
      <c r="G25" s="233"/>
      <c r="H25" s="252">
        <v>2</v>
      </c>
      <c r="I25" s="236"/>
      <c r="J25" s="252">
        <v>2</v>
      </c>
      <c r="K25" s="236"/>
      <c r="L25" s="252">
        <v>2</v>
      </c>
      <c r="M25" s="174"/>
      <c r="N25" s="180">
        <f>SUM(D25:L25)</f>
        <v>8</v>
      </c>
      <c r="O25" s="181"/>
    </row>
    <row r="26" spans="2:15" ht="30" x14ac:dyDescent="0.2">
      <c r="B26" s="162" t="s">
        <v>23</v>
      </c>
      <c r="C26" s="21" t="s">
        <v>18</v>
      </c>
      <c r="D26" s="171">
        <v>1</v>
      </c>
      <c r="E26" s="233"/>
      <c r="F26" s="238">
        <v>1</v>
      </c>
      <c r="G26" s="233"/>
      <c r="H26" s="252">
        <v>1</v>
      </c>
      <c r="I26" s="236"/>
      <c r="J26" s="244"/>
      <c r="K26" s="236"/>
      <c r="L26" s="252"/>
      <c r="M26" s="174"/>
      <c r="N26" s="180">
        <f>SUM(D26:M26)</f>
        <v>3</v>
      </c>
      <c r="O26" s="181"/>
    </row>
    <row r="27" spans="2:15" ht="15" x14ac:dyDescent="0.2">
      <c r="B27" s="205"/>
      <c r="C27" s="21" t="s">
        <v>17</v>
      </c>
      <c r="D27" s="171">
        <v>1</v>
      </c>
      <c r="E27" s="233"/>
      <c r="F27" s="238">
        <v>1</v>
      </c>
      <c r="G27" s="233"/>
      <c r="H27" s="252">
        <v>1</v>
      </c>
      <c r="I27" s="236"/>
      <c r="J27" s="252">
        <v>1</v>
      </c>
      <c r="K27" s="236"/>
      <c r="L27" s="252"/>
      <c r="M27" s="174"/>
      <c r="N27" s="180">
        <f>SUM(D27:M27)</f>
        <v>4</v>
      </c>
      <c r="O27" s="181"/>
    </row>
    <row r="28" spans="2:15" ht="15" x14ac:dyDescent="0.2">
      <c r="B28" s="30" t="s">
        <v>16</v>
      </c>
      <c r="C28" s="31" t="s">
        <v>16</v>
      </c>
      <c r="D28" s="171">
        <v>2</v>
      </c>
      <c r="E28" s="233"/>
      <c r="F28" s="238">
        <v>2</v>
      </c>
      <c r="G28" s="233"/>
      <c r="H28" s="252">
        <v>2</v>
      </c>
      <c r="I28" s="236"/>
      <c r="J28" s="252">
        <v>1</v>
      </c>
      <c r="K28" s="236"/>
      <c r="L28" s="252">
        <v>1</v>
      </c>
      <c r="M28" s="174"/>
      <c r="N28" s="180">
        <f>SUM(D28:L28)</f>
        <v>8</v>
      </c>
      <c r="O28" s="181"/>
    </row>
    <row r="29" spans="2:15" ht="18" customHeight="1" x14ac:dyDescent="0.2">
      <c r="B29" s="160" t="s">
        <v>34</v>
      </c>
      <c r="C29" s="21" t="s">
        <v>12</v>
      </c>
      <c r="D29" s="171">
        <v>2</v>
      </c>
      <c r="E29" s="233"/>
      <c r="F29" s="238">
        <v>2</v>
      </c>
      <c r="G29" s="233"/>
      <c r="H29" s="252">
        <v>2</v>
      </c>
      <c r="I29" s="236"/>
      <c r="J29" s="252">
        <v>2</v>
      </c>
      <c r="K29" s="236"/>
      <c r="L29" s="252">
        <v>2</v>
      </c>
      <c r="M29" s="174"/>
      <c r="N29" s="180">
        <f>SUM(D29:L29)</f>
        <v>10</v>
      </c>
      <c r="O29" s="181"/>
    </row>
    <row r="30" spans="2:15" ht="30.75" customHeight="1" x14ac:dyDescent="0.2">
      <c r="B30" s="161"/>
      <c r="C30" s="21" t="s">
        <v>60</v>
      </c>
      <c r="D30" s="232"/>
      <c r="E30" s="233"/>
      <c r="F30" s="237"/>
      <c r="G30" s="233"/>
      <c r="H30" s="237"/>
      <c r="I30" s="236"/>
      <c r="J30" s="252">
        <v>1</v>
      </c>
      <c r="K30" s="236"/>
      <c r="L30" s="252">
        <v>1</v>
      </c>
      <c r="M30" s="174"/>
      <c r="N30" s="180">
        <f>SUM(E30:L30)</f>
        <v>2</v>
      </c>
      <c r="O30" s="181"/>
    </row>
    <row r="31" spans="2:15" ht="15" x14ac:dyDescent="0.2">
      <c r="B31" s="164" t="s">
        <v>120</v>
      </c>
      <c r="C31" s="228"/>
      <c r="D31" s="245">
        <v>30</v>
      </c>
      <c r="E31" s="246"/>
      <c r="F31" s="238">
        <v>31</v>
      </c>
      <c r="G31" s="233"/>
      <c r="H31" s="238">
        <v>34</v>
      </c>
      <c r="I31" s="233"/>
      <c r="J31" s="238">
        <v>34</v>
      </c>
      <c r="K31" s="233"/>
      <c r="L31" s="238">
        <v>35</v>
      </c>
      <c r="M31" s="172"/>
      <c r="N31" s="180">
        <f>SUM(D31:L31)</f>
        <v>164</v>
      </c>
      <c r="O31" s="181"/>
    </row>
    <row r="32" spans="2:15" ht="30.75" customHeight="1" x14ac:dyDescent="0.2">
      <c r="B32" s="164" t="s">
        <v>27</v>
      </c>
      <c r="C32" s="228"/>
      <c r="D32" s="245">
        <v>1</v>
      </c>
      <c r="E32" s="247"/>
      <c r="F32" s="252">
        <v>1</v>
      </c>
      <c r="G32" s="236"/>
      <c r="H32" s="252">
        <v>1</v>
      </c>
      <c r="I32" s="236"/>
      <c r="J32" s="252">
        <v>1</v>
      </c>
      <c r="K32" s="236"/>
      <c r="L32" s="252">
        <v>1</v>
      </c>
      <c r="M32" s="174"/>
      <c r="N32" s="180">
        <f>SUM(E32:L32)</f>
        <v>4</v>
      </c>
      <c r="O32" s="181"/>
    </row>
    <row r="33" spans="2:15" ht="15" customHeight="1" x14ac:dyDescent="0.2">
      <c r="B33" s="160" t="s">
        <v>1</v>
      </c>
      <c r="C33" s="230" t="s">
        <v>64</v>
      </c>
      <c r="D33" s="356">
        <v>1</v>
      </c>
      <c r="E33" s="357"/>
      <c r="F33" s="251">
        <v>1</v>
      </c>
      <c r="G33" s="248"/>
      <c r="H33" s="253">
        <v>1</v>
      </c>
      <c r="I33" s="254"/>
      <c r="J33" s="253">
        <v>1</v>
      </c>
      <c r="K33" s="254"/>
      <c r="L33" s="253">
        <v>1</v>
      </c>
      <c r="M33" s="259"/>
      <c r="N33" s="264">
        <f>SUM(E33:L33)</f>
        <v>4</v>
      </c>
      <c r="O33" s="265"/>
    </row>
    <row r="34" spans="2:15" ht="14.25" customHeight="1" x14ac:dyDescent="0.2">
      <c r="B34" s="229"/>
      <c r="C34" s="231"/>
      <c r="D34" s="358"/>
      <c r="E34" s="359"/>
      <c r="F34" s="249"/>
      <c r="G34" s="250"/>
      <c r="H34" s="255"/>
      <c r="I34" s="256"/>
      <c r="J34" s="255"/>
      <c r="K34" s="256"/>
      <c r="L34" s="226"/>
      <c r="M34" s="260"/>
      <c r="N34" s="226"/>
      <c r="O34" s="227"/>
    </row>
    <row r="35" spans="2:15" ht="15" x14ac:dyDescent="0.2">
      <c r="B35" s="164" t="s">
        <v>121</v>
      </c>
      <c r="C35" s="166"/>
      <c r="D35" s="173">
        <v>34</v>
      </c>
      <c r="E35" s="236"/>
      <c r="F35" s="180">
        <v>34</v>
      </c>
      <c r="G35" s="236"/>
      <c r="H35" s="180">
        <v>34</v>
      </c>
      <c r="I35" s="236"/>
      <c r="J35" s="180">
        <v>34</v>
      </c>
      <c r="K35" s="236"/>
      <c r="L35" s="258">
        <v>34</v>
      </c>
      <c r="M35" s="174"/>
      <c r="N35" s="180">
        <v>34</v>
      </c>
      <c r="O35" s="181"/>
    </row>
    <row r="36" spans="2:15" ht="15" x14ac:dyDescent="0.25">
      <c r="B36" s="164" t="s">
        <v>26</v>
      </c>
      <c r="C36" s="166"/>
      <c r="D36" s="173">
        <v>1054</v>
      </c>
      <c r="E36" s="236"/>
      <c r="F36" s="180">
        <v>1088</v>
      </c>
      <c r="G36" s="236"/>
      <c r="H36" s="180">
        <v>1190</v>
      </c>
      <c r="I36" s="236"/>
      <c r="J36" s="180">
        <v>1190</v>
      </c>
      <c r="K36" s="236"/>
      <c r="L36" s="261">
        <v>1224</v>
      </c>
      <c r="M36" s="262"/>
      <c r="N36" s="180">
        <f>SUM(D36:L36)</f>
        <v>5746</v>
      </c>
      <c r="O36" s="263"/>
    </row>
    <row r="37" spans="2:15" ht="30.75" customHeight="1" x14ac:dyDescent="0.25">
      <c r="B37" s="203" t="s">
        <v>154</v>
      </c>
      <c r="C37" s="204"/>
      <c r="D37" s="173">
        <v>31</v>
      </c>
      <c r="E37" s="239"/>
      <c r="F37" s="180">
        <v>32</v>
      </c>
      <c r="G37" s="239"/>
      <c r="H37" s="180">
        <v>35</v>
      </c>
      <c r="I37" s="239"/>
      <c r="J37" s="180">
        <v>35</v>
      </c>
      <c r="K37" s="239"/>
      <c r="L37" s="258">
        <v>36</v>
      </c>
      <c r="M37" s="174"/>
      <c r="N37" s="180">
        <f>SUM(D37:L37)</f>
        <v>169</v>
      </c>
      <c r="O37" s="181"/>
    </row>
    <row r="38" spans="2:15" ht="46.5" customHeight="1" thickBot="1" x14ac:dyDescent="0.25">
      <c r="B38" s="142" t="s">
        <v>123</v>
      </c>
      <c r="C38" s="143"/>
      <c r="D38" s="175">
        <v>32</v>
      </c>
      <c r="E38" s="240"/>
      <c r="F38" s="182">
        <v>33</v>
      </c>
      <c r="G38" s="240"/>
      <c r="H38" s="182">
        <v>35</v>
      </c>
      <c r="I38" s="240"/>
      <c r="J38" s="182">
        <v>36</v>
      </c>
      <c r="K38" s="240"/>
      <c r="L38" s="257">
        <v>36</v>
      </c>
      <c r="M38" s="176"/>
      <c r="N38" s="182">
        <f>SUM(D38:L38)</f>
        <v>172</v>
      </c>
      <c r="O38" s="190"/>
    </row>
  </sheetData>
  <mergeCells count="191">
    <mergeCell ref="N20:O20"/>
    <mergeCell ref="N19:O19"/>
    <mergeCell ref="N18:O18"/>
    <mergeCell ref="N38:O38"/>
    <mergeCell ref="N37:O37"/>
    <mergeCell ref="N36:O36"/>
    <mergeCell ref="N35:O35"/>
    <mergeCell ref="N8:O8"/>
    <mergeCell ref="N9:O9"/>
    <mergeCell ref="N33:O34"/>
    <mergeCell ref="N32:O32"/>
    <mergeCell ref="N31:O31"/>
    <mergeCell ref="N30:O30"/>
    <mergeCell ref="N29:O29"/>
    <mergeCell ref="N28:O28"/>
    <mergeCell ref="N27:O27"/>
    <mergeCell ref="N26:O26"/>
    <mergeCell ref="N25:O25"/>
    <mergeCell ref="N24:O24"/>
    <mergeCell ref="N23:O23"/>
    <mergeCell ref="N17:O17"/>
    <mergeCell ref="N16:O16"/>
    <mergeCell ref="N15:O15"/>
    <mergeCell ref="N14:O14"/>
    <mergeCell ref="N13:O13"/>
    <mergeCell ref="N22:O22"/>
    <mergeCell ref="N21:O21"/>
    <mergeCell ref="L21:M21"/>
    <mergeCell ref="L22:M22"/>
    <mergeCell ref="L13:M13"/>
    <mergeCell ref="L8:M8"/>
    <mergeCell ref="L9:M9"/>
    <mergeCell ref="L38:M38"/>
    <mergeCell ref="L30:M30"/>
    <mergeCell ref="L29:M29"/>
    <mergeCell ref="L28:M28"/>
    <mergeCell ref="L27:M27"/>
    <mergeCell ref="L35:M35"/>
    <mergeCell ref="L32:M32"/>
    <mergeCell ref="L33:M34"/>
    <mergeCell ref="L36:M36"/>
    <mergeCell ref="L37:M37"/>
    <mergeCell ref="J32:K32"/>
    <mergeCell ref="J33:K34"/>
    <mergeCell ref="J8:K8"/>
    <mergeCell ref="J9:K9"/>
    <mergeCell ref="L6:M6"/>
    <mergeCell ref="L26:M26"/>
    <mergeCell ref="L25:M25"/>
    <mergeCell ref="L24:M24"/>
    <mergeCell ref="L23:M23"/>
    <mergeCell ref="L14:M14"/>
    <mergeCell ref="L15:M15"/>
    <mergeCell ref="L16:M16"/>
    <mergeCell ref="L17:M17"/>
    <mergeCell ref="L18:M18"/>
    <mergeCell ref="L19:M19"/>
    <mergeCell ref="L20:M20"/>
    <mergeCell ref="J28:K28"/>
    <mergeCell ref="J29:K29"/>
    <mergeCell ref="J30:K30"/>
    <mergeCell ref="J31:K31"/>
    <mergeCell ref="L31:M31"/>
    <mergeCell ref="J22:K22"/>
    <mergeCell ref="J23:K23"/>
    <mergeCell ref="J24:K24"/>
    <mergeCell ref="J25:K25"/>
    <mergeCell ref="J27:K27"/>
    <mergeCell ref="J26:K26"/>
    <mergeCell ref="H37:I37"/>
    <mergeCell ref="H38:I38"/>
    <mergeCell ref="J6:K6"/>
    <mergeCell ref="J35:K35"/>
    <mergeCell ref="J36:K36"/>
    <mergeCell ref="J37:K37"/>
    <mergeCell ref="J38:K38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H30:I30"/>
    <mergeCell ref="H32:I32"/>
    <mergeCell ref="H33:I34"/>
    <mergeCell ref="H35:I35"/>
    <mergeCell ref="H36:I36"/>
    <mergeCell ref="H25:I25"/>
    <mergeCell ref="H26:I26"/>
    <mergeCell ref="H27:I27"/>
    <mergeCell ref="H28:I28"/>
    <mergeCell ref="H29:I29"/>
    <mergeCell ref="H8:I8"/>
    <mergeCell ref="H9:I9"/>
    <mergeCell ref="H13:I13"/>
    <mergeCell ref="H31:I31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F33:G34"/>
    <mergeCell ref="F35:G35"/>
    <mergeCell ref="F36:G36"/>
    <mergeCell ref="F37:G37"/>
    <mergeCell ref="F38:G38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D37:E37"/>
    <mergeCell ref="D38:E38"/>
    <mergeCell ref="D5:M5"/>
    <mergeCell ref="F6:G6"/>
    <mergeCell ref="F8:G8"/>
    <mergeCell ref="F9:G9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D31:E31"/>
    <mergeCell ref="D32:E32"/>
    <mergeCell ref="D33:E34"/>
    <mergeCell ref="D15:E15"/>
    <mergeCell ref="D35:E35"/>
    <mergeCell ref="D36:E36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B35:C35"/>
    <mergeCell ref="B36:C36"/>
    <mergeCell ref="B37:C37"/>
    <mergeCell ref="B38:C38"/>
    <mergeCell ref="B26:B27"/>
    <mergeCell ref="B29:B30"/>
    <mergeCell ref="B31:C31"/>
    <mergeCell ref="B32:C32"/>
    <mergeCell ref="B33:B34"/>
    <mergeCell ref="C33:C34"/>
    <mergeCell ref="B15:B19"/>
    <mergeCell ref="B20:B22"/>
    <mergeCell ref="B23:B25"/>
    <mergeCell ref="B8:B9"/>
    <mergeCell ref="B10:B12"/>
    <mergeCell ref="B5:B7"/>
    <mergeCell ref="C5:C7"/>
    <mergeCell ref="B1:O1"/>
    <mergeCell ref="B2:O2"/>
    <mergeCell ref="B3:O3"/>
    <mergeCell ref="B4:O4"/>
    <mergeCell ref="D6:E6"/>
    <mergeCell ref="D7:M7"/>
    <mergeCell ref="H6:I6"/>
    <mergeCell ref="N5:O7"/>
    <mergeCell ref="D16:E16"/>
    <mergeCell ref="D17:E17"/>
    <mergeCell ref="D18:E18"/>
    <mergeCell ref="D19:E19"/>
    <mergeCell ref="D20:E20"/>
    <mergeCell ref="D8:E8"/>
    <mergeCell ref="D9:E9"/>
    <mergeCell ref="D13:E13"/>
    <mergeCell ref="D14:E14"/>
  </mergeCells>
  <pageMargins left="0.51181102362204722" right="0.31496062992125984" top="0.15748031496062992" bottom="0" header="0.31496062992125984" footer="0.31496062992125984"/>
  <pageSetup paperSize="9" scale="9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opLeftCell="B16" workbookViewId="0">
      <selection activeCell="B38" sqref="B38:C38"/>
    </sheetView>
  </sheetViews>
  <sheetFormatPr defaultRowHeight="12.75" x14ac:dyDescent="0.2"/>
  <cols>
    <col min="1" max="1" width="1.140625" style="3" hidden="1" customWidth="1"/>
    <col min="2" max="2" width="22.85546875" style="3" customWidth="1"/>
    <col min="3" max="3" width="21.42578125" style="3" customWidth="1"/>
    <col min="4" max="4" width="8.5703125" style="3" customWidth="1"/>
    <col min="5" max="6" width="8.42578125" style="3" customWidth="1"/>
    <col min="7" max="7" width="8.28515625" style="3" customWidth="1"/>
    <col min="8" max="8" width="8.140625" style="3" customWidth="1"/>
    <col min="9" max="9" width="7.7109375" style="3" customWidth="1"/>
    <col min="10" max="16384" width="9.140625" style="3"/>
  </cols>
  <sheetData>
    <row r="1" spans="2:9" s="1" customFormat="1" ht="13.5" customHeight="1" x14ac:dyDescent="0.25">
      <c r="B1" s="269" t="s">
        <v>0</v>
      </c>
      <c r="C1" s="269"/>
      <c r="D1" s="269"/>
      <c r="E1" s="269"/>
      <c r="F1" s="269"/>
      <c r="G1" s="269"/>
      <c r="H1" s="269"/>
      <c r="I1" s="269"/>
    </row>
    <row r="2" spans="2:9" s="1" customFormat="1" ht="29.25" customHeight="1" x14ac:dyDescent="0.25">
      <c r="B2" s="270" t="s">
        <v>72</v>
      </c>
      <c r="C2" s="271"/>
      <c r="D2" s="271"/>
      <c r="E2" s="271"/>
      <c r="F2" s="271"/>
      <c r="G2" s="271"/>
      <c r="H2" s="271"/>
      <c r="I2" s="271"/>
    </row>
    <row r="3" spans="2:9" s="1" customFormat="1" ht="15.75" x14ac:dyDescent="0.25">
      <c r="B3" s="272" t="s">
        <v>113</v>
      </c>
      <c r="C3" s="272"/>
      <c r="D3" s="272"/>
      <c r="E3" s="272"/>
      <c r="F3" s="272"/>
      <c r="G3" s="272"/>
      <c r="H3" s="272"/>
      <c r="I3" s="272"/>
    </row>
    <row r="4" spans="2:9" s="1" customFormat="1" ht="16.5" thickBot="1" x14ac:dyDescent="0.3">
      <c r="B4" s="272" t="s">
        <v>40</v>
      </c>
      <c r="C4" s="272"/>
      <c r="D4" s="272"/>
      <c r="E4" s="272"/>
      <c r="F4" s="272"/>
      <c r="G4" s="272"/>
      <c r="H4" s="272"/>
      <c r="I4" s="272"/>
    </row>
    <row r="5" spans="2:9" ht="13.5" hidden="1" thickBot="1" x14ac:dyDescent="0.25">
      <c r="D5" s="4"/>
    </row>
    <row r="6" spans="2:9" s="5" customFormat="1" ht="15" customHeight="1" x14ac:dyDescent="0.25">
      <c r="B6" s="208" t="s">
        <v>21</v>
      </c>
      <c r="C6" s="210" t="s">
        <v>6</v>
      </c>
      <c r="D6" s="273" t="s">
        <v>112</v>
      </c>
      <c r="E6" s="273"/>
      <c r="F6" s="273"/>
      <c r="G6" s="273"/>
      <c r="H6" s="273"/>
      <c r="I6" s="274" t="s">
        <v>26</v>
      </c>
    </row>
    <row r="7" spans="2:9" s="5" customFormat="1" ht="43.5" customHeight="1" x14ac:dyDescent="0.25">
      <c r="B7" s="209"/>
      <c r="C7" s="211"/>
      <c r="D7" s="9" t="s">
        <v>103</v>
      </c>
      <c r="E7" s="8" t="s">
        <v>104</v>
      </c>
      <c r="F7" s="9" t="s">
        <v>105</v>
      </c>
      <c r="G7" s="9" t="s">
        <v>106</v>
      </c>
      <c r="H7" s="9" t="s">
        <v>107</v>
      </c>
      <c r="I7" s="275"/>
    </row>
    <row r="8" spans="2:9" s="5" customFormat="1" ht="13.5" customHeight="1" x14ac:dyDescent="0.25">
      <c r="B8" s="209"/>
      <c r="C8" s="211"/>
      <c r="D8" s="276" t="s">
        <v>85</v>
      </c>
      <c r="E8" s="277"/>
      <c r="F8" s="277"/>
      <c r="G8" s="277"/>
      <c r="H8" s="277"/>
      <c r="I8" s="275"/>
    </row>
    <row r="9" spans="2:9" ht="17.25" customHeight="1" x14ac:dyDescent="0.2">
      <c r="B9" s="160" t="s">
        <v>63</v>
      </c>
      <c r="C9" s="21" t="s">
        <v>7</v>
      </c>
      <c r="D9" s="22">
        <v>5</v>
      </c>
      <c r="E9" s="23">
        <v>6</v>
      </c>
      <c r="F9" s="24">
        <v>4</v>
      </c>
      <c r="G9" s="24">
        <v>3</v>
      </c>
      <c r="H9" s="24">
        <v>3</v>
      </c>
      <c r="I9" s="25">
        <f>SUM(D9:H9)</f>
        <v>21</v>
      </c>
    </row>
    <row r="10" spans="2:9" ht="16.5" customHeight="1" x14ac:dyDescent="0.2">
      <c r="B10" s="161"/>
      <c r="C10" s="21" t="s">
        <v>9</v>
      </c>
      <c r="D10" s="22">
        <v>3</v>
      </c>
      <c r="E10" s="23">
        <v>3</v>
      </c>
      <c r="F10" s="24">
        <v>2</v>
      </c>
      <c r="G10" s="24">
        <v>2</v>
      </c>
      <c r="H10" s="24">
        <v>3</v>
      </c>
      <c r="I10" s="25">
        <f t="shared" ref="I10:I30" si="0">SUM(D10:H10)</f>
        <v>13</v>
      </c>
    </row>
    <row r="11" spans="2:9" ht="16.5" customHeight="1" x14ac:dyDescent="0.2">
      <c r="B11" s="160" t="s">
        <v>61</v>
      </c>
      <c r="C11" s="21" t="s">
        <v>37</v>
      </c>
      <c r="D11" s="22">
        <v>2</v>
      </c>
      <c r="E11" s="23">
        <v>2</v>
      </c>
      <c r="F11" s="24">
        <v>2</v>
      </c>
      <c r="G11" s="24">
        <v>2</v>
      </c>
      <c r="H11" s="24">
        <v>2</v>
      </c>
      <c r="I11" s="25">
        <f>SUM(D11:H11)</f>
        <v>10</v>
      </c>
    </row>
    <row r="12" spans="2:9" ht="16.5" customHeight="1" x14ac:dyDescent="0.2">
      <c r="B12" s="161"/>
      <c r="C12" s="21" t="s">
        <v>39</v>
      </c>
      <c r="D12" s="22">
        <v>1</v>
      </c>
      <c r="E12" s="23">
        <v>1</v>
      </c>
      <c r="F12" s="24">
        <v>1</v>
      </c>
      <c r="G12" s="24">
        <v>1</v>
      </c>
      <c r="H12" s="24">
        <v>1</v>
      </c>
      <c r="I12" s="25">
        <f>SUM(D12:H12)</f>
        <v>5</v>
      </c>
    </row>
    <row r="13" spans="2:9" ht="28.5" customHeight="1" x14ac:dyDescent="0.2">
      <c r="B13" s="162" t="s">
        <v>62</v>
      </c>
      <c r="C13" s="21" t="s">
        <v>65</v>
      </c>
      <c r="D13" s="22">
        <v>3</v>
      </c>
      <c r="E13" s="23">
        <v>3</v>
      </c>
      <c r="F13" s="24">
        <v>3</v>
      </c>
      <c r="G13" s="24">
        <v>3</v>
      </c>
      <c r="H13" s="24">
        <v>3</v>
      </c>
      <c r="I13" s="25">
        <f t="shared" si="0"/>
        <v>15</v>
      </c>
    </row>
    <row r="14" spans="2:9" ht="30.75" customHeight="1" x14ac:dyDescent="0.2">
      <c r="B14" s="207"/>
      <c r="C14" s="21" t="s">
        <v>64</v>
      </c>
      <c r="D14" s="22"/>
      <c r="E14" s="26">
        <v>1</v>
      </c>
      <c r="F14" s="27">
        <v>1</v>
      </c>
      <c r="G14" s="27">
        <v>1</v>
      </c>
      <c r="H14" s="27">
        <v>1</v>
      </c>
      <c r="I14" s="28">
        <v>4</v>
      </c>
    </row>
    <row r="15" spans="2:9" ht="58.5" customHeight="1" x14ac:dyDescent="0.2">
      <c r="B15" s="19" t="s">
        <v>36</v>
      </c>
      <c r="C15" s="21" t="s">
        <v>48</v>
      </c>
      <c r="D15" s="22">
        <v>1</v>
      </c>
      <c r="E15" s="26"/>
      <c r="F15" s="27"/>
      <c r="G15" s="27"/>
      <c r="H15" s="27"/>
      <c r="I15" s="28">
        <v>1</v>
      </c>
    </row>
    <row r="16" spans="2:9" ht="16.5" customHeight="1" x14ac:dyDescent="0.2">
      <c r="B16" s="160" t="s">
        <v>22</v>
      </c>
      <c r="C16" s="21" t="s">
        <v>10</v>
      </c>
      <c r="D16" s="22">
        <v>5</v>
      </c>
      <c r="E16" s="23">
        <v>5</v>
      </c>
      <c r="F16" s="24"/>
      <c r="G16" s="24"/>
      <c r="H16" s="24"/>
      <c r="I16" s="25">
        <f t="shared" si="0"/>
        <v>10</v>
      </c>
    </row>
    <row r="17" spans="2:9" ht="17.25" customHeight="1" x14ac:dyDescent="0.2">
      <c r="B17" s="167"/>
      <c r="C17" s="21" t="s">
        <v>28</v>
      </c>
      <c r="D17" s="22"/>
      <c r="E17" s="23"/>
      <c r="F17" s="24">
        <v>3</v>
      </c>
      <c r="G17" s="24">
        <v>3</v>
      </c>
      <c r="H17" s="24">
        <v>3</v>
      </c>
      <c r="I17" s="25">
        <f t="shared" si="0"/>
        <v>9</v>
      </c>
    </row>
    <row r="18" spans="2:9" ht="17.25" customHeight="1" x14ac:dyDescent="0.2">
      <c r="B18" s="167"/>
      <c r="C18" s="21" t="s">
        <v>29</v>
      </c>
      <c r="D18" s="22"/>
      <c r="E18" s="23"/>
      <c r="F18" s="24">
        <v>2</v>
      </c>
      <c r="G18" s="24">
        <v>2</v>
      </c>
      <c r="H18" s="24">
        <v>2</v>
      </c>
      <c r="I18" s="25">
        <f t="shared" si="0"/>
        <v>6</v>
      </c>
    </row>
    <row r="19" spans="2:9" ht="16.5" customHeight="1" x14ac:dyDescent="0.2">
      <c r="B19" s="161"/>
      <c r="C19" s="29" t="s">
        <v>30</v>
      </c>
      <c r="D19" s="22"/>
      <c r="E19" s="23"/>
      <c r="F19" s="24">
        <v>1</v>
      </c>
      <c r="G19" s="24">
        <v>1</v>
      </c>
      <c r="H19" s="24">
        <v>1</v>
      </c>
      <c r="I19" s="25">
        <f t="shared" si="0"/>
        <v>3</v>
      </c>
    </row>
    <row r="20" spans="2:9" ht="29.25" customHeight="1" x14ac:dyDescent="0.2">
      <c r="B20" s="162" t="s">
        <v>24</v>
      </c>
      <c r="C20" s="21" t="s">
        <v>73</v>
      </c>
      <c r="D20" s="22">
        <v>2</v>
      </c>
      <c r="E20" s="23">
        <v>2</v>
      </c>
      <c r="F20" s="24">
        <v>2</v>
      </c>
      <c r="G20" s="24">
        <v>2</v>
      </c>
      <c r="H20" s="24">
        <v>2</v>
      </c>
      <c r="I20" s="25">
        <f t="shared" si="0"/>
        <v>10</v>
      </c>
    </row>
    <row r="21" spans="2:9" ht="17.25" customHeight="1" x14ac:dyDescent="0.2">
      <c r="B21" s="205"/>
      <c r="C21" s="21" t="s">
        <v>2</v>
      </c>
      <c r="D21" s="22"/>
      <c r="E21" s="23">
        <v>1</v>
      </c>
      <c r="F21" s="24">
        <v>1</v>
      </c>
      <c r="G21" s="24">
        <v>1</v>
      </c>
      <c r="H21" s="24">
        <v>1</v>
      </c>
      <c r="I21" s="25">
        <v>4</v>
      </c>
    </row>
    <row r="22" spans="2:9" ht="15" x14ac:dyDescent="0.2">
      <c r="B22" s="163"/>
      <c r="C22" s="21" t="s">
        <v>11</v>
      </c>
      <c r="D22" s="22">
        <v>1</v>
      </c>
      <c r="E22" s="23">
        <v>1</v>
      </c>
      <c r="F22" s="24">
        <v>2</v>
      </c>
      <c r="G22" s="24">
        <v>2</v>
      </c>
      <c r="H22" s="24">
        <v>2</v>
      </c>
      <c r="I22" s="25">
        <f t="shared" si="0"/>
        <v>8</v>
      </c>
    </row>
    <row r="23" spans="2:9" ht="15" x14ac:dyDescent="0.2">
      <c r="B23" s="162" t="s">
        <v>25</v>
      </c>
      <c r="C23" s="21" t="s">
        <v>4</v>
      </c>
      <c r="D23" s="22"/>
      <c r="E23" s="23"/>
      <c r="F23" s="24">
        <v>2</v>
      </c>
      <c r="G23" s="24">
        <v>2</v>
      </c>
      <c r="H23" s="24">
        <v>3</v>
      </c>
      <c r="I23" s="25">
        <f>SUM(F23:H23)</f>
        <v>7</v>
      </c>
    </row>
    <row r="24" spans="2:9" ht="15" x14ac:dyDescent="0.2">
      <c r="B24" s="206"/>
      <c r="C24" s="21" t="s">
        <v>3</v>
      </c>
      <c r="D24" s="22"/>
      <c r="E24" s="23"/>
      <c r="F24" s="24"/>
      <c r="G24" s="24">
        <v>2</v>
      </c>
      <c r="H24" s="24">
        <v>2</v>
      </c>
      <c r="I24" s="25">
        <f>SUM(G24:H24)</f>
        <v>4</v>
      </c>
    </row>
    <row r="25" spans="2:9" ht="15" x14ac:dyDescent="0.2">
      <c r="B25" s="207"/>
      <c r="C25" s="21" t="s">
        <v>8</v>
      </c>
      <c r="D25" s="22">
        <v>1</v>
      </c>
      <c r="E25" s="23">
        <v>1</v>
      </c>
      <c r="F25" s="24">
        <v>1</v>
      </c>
      <c r="G25" s="24">
        <v>2</v>
      </c>
      <c r="H25" s="24">
        <v>2</v>
      </c>
      <c r="I25" s="25">
        <f t="shared" si="0"/>
        <v>7</v>
      </c>
    </row>
    <row r="26" spans="2:9" ht="15" x14ac:dyDescent="0.2">
      <c r="B26" s="162" t="s">
        <v>23</v>
      </c>
      <c r="C26" s="21" t="s">
        <v>17</v>
      </c>
      <c r="D26" s="22">
        <v>1</v>
      </c>
      <c r="E26" s="23">
        <v>1</v>
      </c>
      <c r="F26" s="24">
        <v>1</v>
      </c>
      <c r="G26" s="24">
        <v>1</v>
      </c>
      <c r="H26" s="24"/>
      <c r="I26" s="25">
        <f t="shared" si="0"/>
        <v>4</v>
      </c>
    </row>
    <row r="27" spans="2:9" ht="31.5" customHeight="1" x14ac:dyDescent="0.2">
      <c r="B27" s="163"/>
      <c r="C27" s="21" t="s">
        <v>18</v>
      </c>
      <c r="D27" s="22">
        <v>1</v>
      </c>
      <c r="E27" s="23">
        <v>1</v>
      </c>
      <c r="F27" s="24">
        <v>1</v>
      </c>
      <c r="G27" s="24"/>
      <c r="H27" s="24"/>
      <c r="I27" s="25">
        <f t="shared" si="0"/>
        <v>3</v>
      </c>
    </row>
    <row r="28" spans="2:9" ht="15" x14ac:dyDescent="0.2">
      <c r="B28" s="30" t="s">
        <v>16</v>
      </c>
      <c r="C28" s="31" t="s">
        <v>16</v>
      </c>
      <c r="D28" s="22">
        <v>2</v>
      </c>
      <c r="E28" s="23">
        <v>2</v>
      </c>
      <c r="F28" s="24">
        <v>2</v>
      </c>
      <c r="G28" s="24">
        <v>2</v>
      </c>
      <c r="H28" s="24">
        <v>1</v>
      </c>
      <c r="I28" s="25">
        <f t="shared" si="0"/>
        <v>9</v>
      </c>
    </row>
    <row r="29" spans="2:9" ht="15" x14ac:dyDescent="0.2">
      <c r="B29" s="160" t="s">
        <v>34</v>
      </c>
      <c r="C29" s="21" t="s">
        <v>12</v>
      </c>
      <c r="D29" s="22">
        <v>3</v>
      </c>
      <c r="E29" s="23">
        <v>2</v>
      </c>
      <c r="F29" s="24">
        <v>2</v>
      </c>
      <c r="G29" s="24">
        <v>2</v>
      </c>
      <c r="H29" s="24">
        <v>2</v>
      </c>
      <c r="I29" s="25">
        <f t="shared" si="0"/>
        <v>11</v>
      </c>
    </row>
    <row r="30" spans="2:9" ht="30" x14ac:dyDescent="0.2">
      <c r="B30" s="161"/>
      <c r="C30" s="21" t="s">
        <v>129</v>
      </c>
      <c r="D30" s="22"/>
      <c r="E30" s="23"/>
      <c r="F30" s="24"/>
      <c r="G30" s="24">
        <v>1</v>
      </c>
      <c r="H30" s="24">
        <v>1</v>
      </c>
      <c r="I30" s="25">
        <f t="shared" si="0"/>
        <v>2</v>
      </c>
    </row>
    <row r="31" spans="2:9" ht="15" x14ac:dyDescent="0.2">
      <c r="B31" s="164" t="s">
        <v>13</v>
      </c>
      <c r="C31" s="228"/>
      <c r="D31" s="22">
        <f>SUM(D9:D30)</f>
        <v>31</v>
      </c>
      <c r="E31" s="23">
        <f>SUM(E9:E30)</f>
        <v>32</v>
      </c>
      <c r="F31" s="22">
        <f>SUM(F9:F30)</f>
        <v>33</v>
      </c>
      <c r="G31" s="22">
        <f>SUM(G9:G30)</f>
        <v>35</v>
      </c>
      <c r="H31" s="22">
        <f>SUM(H9:H30)</f>
        <v>35</v>
      </c>
      <c r="I31" s="25">
        <f>SUM(D31:H31)</f>
        <v>166</v>
      </c>
    </row>
    <row r="32" spans="2:9" ht="30" customHeight="1" x14ac:dyDescent="0.2">
      <c r="B32" s="164" t="s">
        <v>27</v>
      </c>
      <c r="C32" s="228"/>
      <c r="D32" s="24">
        <v>1</v>
      </c>
      <c r="E32" s="51">
        <v>1</v>
      </c>
      <c r="F32" s="24">
        <v>2</v>
      </c>
      <c r="G32" s="24">
        <v>1</v>
      </c>
      <c r="H32" s="24">
        <v>1</v>
      </c>
      <c r="I32" s="25">
        <f>SUM(D32:H32)</f>
        <v>6</v>
      </c>
    </row>
    <row r="33" spans="2:12" ht="28.5" customHeight="1" x14ac:dyDescent="0.2">
      <c r="B33" s="19" t="s">
        <v>25</v>
      </c>
      <c r="C33" s="21" t="s">
        <v>8</v>
      </c>
      <c r="D33" s="22"/>
      <c r="E33" s="26"/>
      <c r="F33" s="27">
        <v>1</v>
      </c>
      <c r="G33" s="27"/>
      <c r="H33" s="27"/>
      <c r="I33" s="28">
        <v>1</v>
      </c>
    </row>
    <row r="34" spans="2:12" ht="30.75" customHeight="1" x14ac:dyDescent="0.2">
      <c r="B34" s="57" t="s">
        <v>111</v>
      </c>
      <c r="C34" s="21" t="s">
        <v>111</v>
      </c>
      <c r="D34" s="32">
        <v>1</v>
      </c>
      <c r="E34" s="26"/>
      <c r="F34" s="27"/>
      <c r="G34" s="27"/>
      <c r="H34" s="27"/>
      <c r="I34" s="28">
        <v>1</v>
      </c>
    </row>
    <row r="35" spans="2:12" ht="44.25" customHeight="1" x14ac:dyDescent="0.2">
      <c r="B35" s="19" t="s">
        <v>34</v>
      </c>
      <c r="C35" s="21" t="s">
        <v>12</v>
      </c>
      <c r="D35" s="32"/>
      <c r="E35" s="26">
        <v>1</v>
      </c>
      <c r="F35" s="27">
        <v>1</v>
      </c>
      <c r="G35" s="27">
        <v>1</v>
      </c>
      <c r="H35" s="27">
        <v>1</v>
      </c>
      <c r="I35" s="28">
        <f>SUM(D35:H35)</f>
        <v>4</v>
      </c>
    </row>
    <row r="36" spans="2:12" ht="13.5" customHeight="1" x14ac:dyDescent="0.2">
      <c r="B36" s="164" t="s">
        <v>121</v>
      </c>
      <c r="C36" s="166"/>
      <c r="D36" s="32">
        <v>34</v>
      </c>
      <c r="E36" s="26">
        <v>34</v>
      </c>
      <c r="F36" s="27">
        <v>34</v>
      </c>
      <c r="G36" s="27">
        <v>34</v>
      </c>
      <c r="H36" s="27">
        <v>34</v>
      </c>
      <c r="I36" s="28">
        <v>34</v>
      </c>
      <c r="L36" s="3" t="s">
        <v>128</v>
      </c>
    </row>
    <row r="37" spans="2:12" ht="13.5" customHeight="1" x14ac:dyDescent="0.2">
      <c r="B37" s="164" t="s">
        <v>26</v>
      </c>
      <c r="C37" s="166"/>
      <c r="D37" s="32">
        <v>1088</v>
      </c>
      <c r="E37" s="26">
        <v>1122</v>
      </c>
      <c r="F37" s="27">
        <v>1190</v>
      </c>
      <c r="G37" s="27">
        <v>1224</v>
      </c>
      <c r="H37" s="27">
        <v>1224</v>
      </c>
      <c r="I37" s="28">
        <f>SUM(D37:H37)</f>
        <v>5848</v>
      </c>
    </row>
    <row r="38" spans="2:12" ht="28.5" customHeight="1" x14ac:dyDescent="0.2">
      <c r="B38" s="140" t="s">
        <v>154</v>
      </c>
      <c r="C38" s="268"/>
      <c r="D38" s="32">
        <v>32</v>
      </c>
      <c r="E38" s="26">
        <v>33</v>
      </c>
      <c r="F38" s="27">
        <v>35</v>
      </c>
      <c r="G38" s="27">
        <v>36</v>
      </c>
      <c r="H38" s="27">
        <v>36</v>
      </c>
      <c r="I38" s="28">
        <f>SUM(D38:H38)</f>
        <v>172</v>
      </c>
    </row>
    <row r="39" spans="2:12" ht="46.5" customHeight="1" thickBot="1" x14ac:dyDescent="0.3">
      <c r="B39" s="266" t="s">
        <v>123</v>
      </c>
      <c r="C39" s="267"/>
      <c r="D39" s="52">
        <v>32</v>
      </c>
      <c r="E39" s="53">
        <v>33</v>
      </c>
      <c r="F39" s="52">
        <v>35</v>
      </c>
      <c r="G39" s="52">
        <f>SUM(G31+G32)</f>
        <v>36</v>
      </c>
      <c r="H39" s="52">
        <f>SUM(H31+H32)</f>
        <v>36</v>
      </c>
      <c r="I39" s="54">
        <f>SUM(I31+I32)</f>
        <v>172</v>
      </c>
    </row>
    <row r="40" spans="2:12" ht="48.75" customHeight="1" x14ac:dyDescent="0.25">
      <c r="D40" s="1"/>
      <c r="E40" s="1"/>
    </row>
    <row r="41" spans="2:12" ht="48.75" customHeight="1" x14ac:dyDescent="0.25">
      <c r="D41" s="1"/>
      <c r="E41" s="1"/>
    </row>
    <row r="42" spans="2:12" ht="30.75" customHeight="1" x14ac:dyDescent="0.25">
      <c r="D42" s="1"/>
      <c r="E42" s="1"/>
    </row>
    <row r="43" spans="2:12" ht="15.75" x14ac:dyDescent="0.25">
      <c r="D43" s="2"/>
      <c r="E43" s="1"/>
      <c r="H43" s="6"/>
    </row>
  </sheetData>
  <mergeCells count="23"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0"/>
    <mergeCell ref="B11:B12"/>
    <mergeCell ref="B16:B19"/>
    <mergeCell ref="B20:B22"/>
    <mergeCell ref="B23:B25"/>
    <mergeCell ref="B13:B14"/>
    <mergeCell ref="B26:B27"/>
    <mergeCell ref="B29:B30"/>
    <mergeCell ref="B31:C31"/>
    <mergeCell ref="B32:C32"/>
    <mergeCell ref="B39:C39"/>
    <mergeCell ref="B36:C36"/>
    <mergeCell ref="B37:C37"/>
    <mergeCell ref="B38:C38"/>
  </mergeCells>
  <pageMargins left="0.70866141732283472" right="0.31496062992125984" top="0.19685039370078741" bottom="0.19685039370078741" header="0.19685039370078741" footer="0.11811023622047245"/>
  <pageSetup paperSize="9" scale="95" fitToWidth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B16" workbookViewId="0">
      <selection activeCell="C41" sqref="C41"/>
    </sheetView>
  </sheetViews>
  <sheetFormatPr defaultRowHeight="12.75" x14ac:dyDescent="0.2"/>
  <cols>
    <col min="1" max="1" width="1.140625" style="3" hidden="1" customWidth="1"/>
    <col min="2" max="2" width="22.5703125" style="3" customWidth="1"/>
    <col min="3" max="3" width="21.5703125" style="3" customWidth="1"/>
    <col min="4" max="4" width="9" style="3" customWidth="1"/>
    <col min="5" max="5" width="9.42578125" style="3" customWidth="1"/>
    <col min="6" max="7" width="9.5703125" style="3" customWidth="1"/>
    <col min="8" max="8" width="9" style="3" customWidth="1"/>
    <col min="9" max="9" width="10.85546875" style="3" customWidth="1"/>
    <col min="10" max="16384" width="9.140625" style="3"/>
  </cols>
  <sheetData>
    <row r="1" spans="2:9" s="1" customFormat="1" ht="13.5" customHeight="1" x14ac:dyDescent="0.25">
      <c r="B1" s="269" t="s">
        <v>0</v>
      </c>
      <c r="C1" s="269"/>
      <c r="D1" s="269"/>
      <c r="E1" s="269"/>
      <c r="F1" s="269"/>
      <c r="G1" s="269"/>
      <c r="H1" s="269"/>
      <c r="I1" s="269"/>
    </row>
    <row r="2" spans="2:9" s="1" customFormat="1" ht="29.25" customHeight="1" x14ac:dyDescent="0.25">
      <c r="B2" s="278" t="s">
        <v>72</v>
      </c>
      <c r="C2" s="272"/>
      <c r="D2" s="272"/>
      <c r="E2" s="272"/>
      <c r="F2" s="272"/>
      <c r="G2" s="272"/>
      <c r="H2" s="272"/>
      <c r="I2" s="272"/>
    </row>
    <row r="3" spans="2:9" s="1" customFormat="1" ht="15.75" x14ac:dyDescent="0.25">
      <c r="B3" s="272" t="s">
        <v>113</v>
      </c>
      <c r="C3" s="272"/>
      <c r="D3" s="272"/>
      <c r="E3" s="272"/>
      <c r="F3" s="272"/>
      <c r="G3" s="272"/>
      <c r="H3" s="272"/>
      <c r="I3" s="272"/>
    </row>
    <row r="4" spans="2:9" s="1" customFormat="1" ht="16.5" thickBot="1" x14ac:dyDescent="0.3">
      <c r="B4" s="272" t="s">
        <v>47</v>
      </c>
      <c r="C4" s="272"/>
      <c r="D4" s="272"/>
      <c r="E4" s="272"/>
      <c r="F4" s="272"/>
      <c r="G4" s="272"/>
      <c r="H4" s="272"/>
      <c r="I4" s="272"/>
    </row>
    <row r="5" spans="2:9" ht="13.5" hidden="1" thickBot="1" x14ac:dyDescent="0.25">
      <c r="D5" s="4"/>
    </row>
    <row r="6" spans="2:9" s="5" customFormat="1" ht="15" customHeight="1" x14ac:dyDescent="0.25">
      <c r="B6" s="208" t="s">
        <v>21</v>
      </c>
      <c r="C6" s="210" t="s">
        <v>6</v>
      </c>
      <c r="D6" s="273" t="s">
        <v>112</v>
      </c>
      <c r="E6" s="273"/>
      <c r="F6" s="273"/>
      <c r="G6" s="273"/>
      <c r="H6" s="273"/>
      <c r="I6" s="274" t="s">
        <v>26</v>
      </c>
    </row>
    <row r="7" spans="2:9" s="5" customFormat="1" ht="49.5" customHeight="1" x14ac:dyDescent="0.25">
      <c r="B7" s="209"/>
      <c r="C7" s="211"/>
      <c r="D7" s="9" t="s">
        <v>74</v>
      </c>
      <c r="E7" s="9" t="s">
        <v>75</v>
      </c>
      <c r="F7" s="8" t="s">
        <v>76</v>
      </c>
      <c r="G7" s="9" t="s">
        <v>77</v>
      </c>
      <c r="H7" s="9" t="s">
        <v>78</v>
      </c>
      <c r="I7" s="275"/>
    </row>
    <row r="8" spans="2:9" s="5" customFormat="1" ht="15" x14ac:dyDescent="0.25">
      <c r="B8" s="209"/>
      <c r="C8" s="211"/>
      <c r="D8" s="276" t="s">
        <v>85</v>
      </c>
      <c r="E8" s="277"/>
      <c r="F8" s="277"/>
      <c r="G8" s="277"/>
      <c r="H8" s="277"/>
      <c r="I8" s="275"/>
    </row>
    <row r="9" spans="2:9" ht="21" customHeight="1" x14ac:dyDescent="0.2">
      <c r="B9" s="160" t="s">
        <v>63</v>
      </c>
      <c r="C9" s="21" t="s">
        <v>7</v>
      </c>
      <c r="D9" s="22">
        <v>5</v>
      </c>
      <c r="E9" s="47">
        <v>6</v>
      </c>
      <c r="F9" s="77">
        <v>4</v>
      </c>
      <c r="G9" s="24">
        <v>3</v>
      </c>
      <c r="H9" s="24">
        <v>3</v>
      </c>
      <c r="I9" s="73">
        <f>SUM(D9:H9)</f>
        <v>21</v>
      </c>
    </row>
    <row r="10" spans="2:9" ht="16.5" customHeight="1" x14ac:dyDescent="0.2">
      <c r="B10" s="161"/>
      <c r="C10" s="21" t="s">
        <v>9</v>
      </c>
      <c r="D10" s="22">
        <v>3</v>
      </c>
      <c r="E10" s="47">
        <v>3</v>
      </c>
      <c r="F10" s="77">
        <v>2</v>
      </c>
      <c r="G10" s="24">
        <v>2</v>
      </c>
      <c r="H10" s="24">
        <v>3</v>
      </c>
      <c r="I10" s="73">
        <f t="shared" ref="I10:I30" si="0">SUM(D10:H10)</f>
        <v>13</v>
      </c>
    </row>
    <row r="11" spans="2:9" ht="16.5" customHeight="1" x14ac:dyDescent="0.2">
      <c r="B11" s="160" t="s">
        <v>61</v>
      </c>
      <c r="C11" s="21" t="s">
        <v>37</v>
      </c>
      <c r="D11" s="22">
        <v>2</v>
      </c>
      <c r="E11" s="47">
        <v>2</v>
      </c>
      <c r="F11" s="77">
        <v>2</v>
      </c>
      <c r="G11" s="24">
        <v>2</v>
      </c>
      <c r="H11" s="24">
        <v>2</v>
      </c>
      <c r="I11" s="73">
        <f>SUM(D11:H11)</f>
        <v>10</v>
      </c>
    </row>
    <row r="12" spans="2:9" ht="16.5" customHeight="1" x14ac:dyDescent="0.2">
      <c r="B12" s="161"/>
      <c r="C12" s="21" t="s">
        <v>39</v>
      </c>
      <c r="D12" s="22">
        <v>1</v>
      </c>
      <c r="E12" s="47">
        <v>1</v>
      </c>
      <c r="F12" s="77">
        <v>1</v>
      </c>
      <c r="G12" s="24">
        <v>1</v>
      </c>
      <c r="H12" s="24">
        <v>1</v>
      </c>
      <c r="I12" s="73">
        <f>SUM(D12:H12)</f>
        <v>5</v>
      </c>
    </row>
    <row r="13" spans="2:9" ht="34.5" customHeight="1" x14ac:dyDescent="0.2">
      <c r="B13" s="162" t="s">
        <v>62</v>
      </c>
      <c r="C13" s="21" t="s">
        <v>65</v>
      </c>
      <c r="D13" s="22">
        <v>3</v>
      </c>
      <c r="E13" s="47">
        <v>3</v>
      </c>
      <c r="F13" s="77">
        <v>3</v>
      </c>
      <c r="G13" s="24">
        <v>3</v>
      </c>
      <c r="H13" s="24">
        <v>3</v>
      </c>
      <c r="I13" s="73">
        <f t="shared" si="0"/>
        <v>15</v>
      </c>
    </row>
    <row r="14" spans="2:9" ht="30.75" customHeight="1" x14ac:dyDescent="0.2">
      <c r="B14" s="207"/>
      <c r="C14" s="21" t="s">
        <v>64</v>
      </c>
      <c r="D14" s="22">
        <v>1</v>
      </c>
      <c r="E14" s="47">
        <v>1</v>
      </c>
      <c r="F14" s="77">
        <v>1</v>
      </c>
      <c r="G14" s="24">
        <v>1</v>
      </c>
      <c r="H14" s="24">
        <v>1</v>
      </c>
      <c r="I14" s="73">
        <v>5</v>
      </c>
    </row>
    <row r="15" spans="2:9" ht="61.5" customHeight="1" x14ac:dyDescent="0.2">
      <c r="B15" s="69" t="s">
        <v>36</v>
      </c>
      <c r="C15" s="21" t="s">
        <v>48</v>
      </c>
      <c r="D15" s="22">
        <v>1</v>
      </c>
      <c r="E15" s="49"/>
      <c r="F15" s="45"/>
      <c r="G15" s="83"/>
      <c r="H15" s="83"/>
      <c r="I15" s="84">
        <v>1</v>
      </c>
    </row>
    <row r="16" spans="2:9" ht="16.5" customHeight="1" x14ac:dyDescent="0.2">
      <c r="B16" s="160" t="s">
        <v>22</v>
      </c>
      <c r="C16" s="21" t="s">
        <v>10</v>
      </c>
      <c r="D16" s="22">
        <v>5</v>
      </c>
      <c r="E16" s="47">
        <v>5</v>
      </c>
      <c r="F16" s="77"/>
      <c r="G16" s="24"/>
      <c r="H16" s="24"/>
      <c r="I16" s="73">
        <f t="shared" si="0"/>
        <v>10</v>
      </c>
    </row>
    <row r="17" spans="2:9" ht="17.25" customHeight="1" x14ac:dyDescent="0.2">
      <c r="B17" s="167"/>
      <c r="C17" s="21" t="s">
        <v>28</v>
      </c>
      <c r="D17" s="22"/>
      <c r="E17" s="47"/>
      <c r="F17" s="77">
        <v>3</v>
      </c>
      <c r="G17" s="24">
        <v>3</v>
      </c>
      <c r="H17" s="24">
        <v>3</v>
      </c>
      <c r="I17" s="73">
        <f t="shared" si="0"/>
        <v>9</v>
      </c>
    </row>
    <row r="18" spans="2:9" ht="17.25" customHeight="1" x14ac:dyDescent="0.2">
      <c r="B18" s="167"/>
      <c r="C18" s="21" t="s">
        <v>29</v>
      </c>
      <c r="D18" s="22"/>
      <c r="E18" s="47"/>
      <c r="F18" s="77">
        <v>2</v>
      </c>
      <c r="G18" s="24">
        <v>2</v>
      </c>
      <c r="H18" s="24">
        <v>2</v>
      </c>
      <c r="I18" s="73">
        <f t="shared" si="0"/>
        <v>6</v>
      </c>
    </row>
    <row r="19" spans="2:9" ht="16.5" customHeight="1" x14ac:dyDescent="0.2">
      <c r="B19" s="161"/>
      <c r="C19" s="72" t="s">
        <v>30</v>
      </c>
      <c r="D19" s="22"/>
      <c r="E19" s="47"/>
      <c r="F19" s="77">
        <v>1</v>
      </c>
      <c r="G19" s="24">
        <v>1</v>
      </c>
      <c r="H19" s="24">
        <v>1</v>
      </c>
      <c r="I19" s="73">
        <f t="shared" si="0"/>
        <v>3</v>
      </c>
    </row>
    <row r="20" spans="2:9" ht="30" customHeight="1" x14ac:dyDescent="0.2">
      <c r="B20" s="162" t="s">
        <v>24</v>
      </c>
      <c r="C20" s="21" t="s">
        <v>73</v>
      </c>
      <c r="D20" s="22">
        <v>2</v>
      </c>
      <c r="E20" s="47">
        <v>2</v>
      </c>
      <c r="F20" s="77">
        <v>2</v>
      </c>
      <c r="G20" s="24">
        <v>2</v>
      </c>
      <c r="H20" s="24">
        <v>2</v>
      </c>
      <c r="I20" s="73">
        <f t="shared" si="0"/>
        <v>10</v>
      </c>
    </row>
    <row r="21" spans="2:9" ht="15" x14ac:dyDescent="0.2">
      <c r="B21" s="205"/>
      <c r="C21" s="21" t="s">
        <v>2</v>
      </c>
      <c r="D21" s="22"/>
      <c r="E21" s="47">
        <v>1</v>
      </c>
      <c r="F21" s="77">
        <v>1</v>
      </c>
      <c r="G21" s="24">
        <v>1</v>
      </c>
      <c r="H21" s="24">
        <v>1</v>
      </c>
      <c r="I21" s="73">
        <v>4</v>
      </c>
    </row>
    <row r="22" spans="2:9" ht="15" x14ac:dyDescent="0.2">
      <c r="B22" s="163"/>
      <c r="C22" s="21" t="s">
        <v>11</v>
      </c>
      <c r="D22" s="22">
        <v>1</v>
      </c>
      <c r="E22" s="47">
        <v>1</v>
      </c>
      <c r="F22" s="77">
        <v>2</v>
      </c>
      <c r="G22" s="24">
        <v>2</v>
      </c>
      <c r="H22" s="24">
        <v>2</v>
      </c>
      <c r="I22" s="73">
        <f t="shared" si="0"/>
        <v>8</v>
      </c>
    </row>
    <row r="23" spans="2:9" ht="15" x14ac:dyDescent="0.2">
      <c r="B23" s="162" t="s">
        <v>25</v>
      </c>
      <c r="C23" s="21" t="s">
        <v>4</v>
      </c>
      <c r="D23" s="22"/>
      <c r="E23" s="47"/>
      <c r="F23" s="77">
        <v>2</v>
      </c>
      <c r="G23" s="24">
        <v>2</v>
      </c>
      <c r="H23" s="24">
        <v>3</v>
      </c>
      <c r="I23" s="73">
        <f>SUM(F23:H23)</f>
        <v>7</v>
      </c>
    </row>
    <row r="24" spans="2:9" ht="15" x14ac:dyDescent="0.2">
      <c r="B24" s="206"/>
      <c r="C24" s="21" t="s">
        <v>3</v>
      </c>
      <c r="D24" s="22"/>
      <c r="E24" s="47"/>
      <c r="F24" s="77"/>
      <c r="G24" s="24">
        <v>2</v>
      </c>
      <c r="H24" s="24">
        <v>2</v>
      </c>
      <c r="I24" s="73">
        <f>SUM(G24:H24)</f>
        <v>4</v>
      </c>
    </row>
    <row r="25" spans="2:9" ht="15" x14ac:dyDescent="0.2">
      <c r="B25" s="207"/>
      <c r="C25" s="21" t="s">
        <v>8</v>
      </c>
      <c r="D25" s="22">
        <v>1</v>
      </c>
      <c r="E25" s="47">
        <v>1</v>
      </c>
      <c r="F25" s="77">
        <v>1</v>
      </c>
      <c r="G25" s="24">
        <v>2</v>
      </c>
      <c r="H25" s="24">
        <v>2</v>
      </c>
      <c r="I25" s="73">
        <f t="shared" si="0"/>
        <v>7</v>
      </c>
    </row>
    <row r="26" spans="2:9" ht="15" x14ac:dyDescent="0.2">
      <c r="B26" s="162" t="s">
        <v>23</v>
      </c>
      <c r="C26" s="21" t="s">
        <v>17</v>
      </c>
      <c r="D26" s="22">
        <v>1</v>
      </c>
      <c r="E26" s="47">
        <v>1</v>
      </c>
      <c r="F26" s="77">
        <v>1</v>
      </c>
      <c r="G26" s="24">
        <v>1</v>
      </c>
      <c r="H26" s="24"/>
      <c r="I26" s="73">
        <f t="shared" si="0"/>
        <v>4</v>
      </c>
    </row>
    <row r="27" spans="2:9" ht="30" x14ac:dyDescent="0.2">
      <c r="B27" s="163"/>
      <c r="C27" s="21" t="s">
        <v>18</v>
      </c>
      <c r="D27" s="22">
        <v>1</v>
      </c>
      <c r="E27" s="47">
        <v>1</v>
      </c>
      <c r="F27" s="77">
        <v>1</v>
      </c>
      <c r="G27" s="24"/>
      <c r="H27" s="24"/>
      <c r="I27" s="73">
        <f t="shared" si="0"/>
        <v>3</v>
      </c>
    </row>
    <row r="28" spans="2:9" ht="15" x14ac:dyDescent="0.2">
      <c r="B28" s="30" t="s">
        <v>16</v>
      </c>
      <c r="C28" s="31" t="s">
        <v>16</v>
      </c>
      <c r="D28" s="22">
        <v>2</v>
      </c>
      <c r="E28" s="47">
        <v>2</v>
      </c>
      <c r="F28" s="77">
        <v>2</v>
      </c>
      <c r="G28" s="24">
        <v>2</v>
      </c>
      <c r="H28" s="24">
        <v>1</v>
      </c>
      <c r="I28" s="73">
        <f t="shared" si="0"/>
        <v>9</v>
      </c>
    </row>
    <row r="29" spans="2:9" ht="15" x14ac:dyDescent="0.2">
      <c r="B29" s="160" t="s">
        <v>34</v>
      </c>
      <c r="C29" s="21" t="s">
        <v>12</v>
      </c>
      <c r="D29" s="22">
        <v>2</v>
      </c>
      <c r="E29" s="47">
        <v>2</v>
      </c>
      <c r="F29" s="77">
        <v>2</v>
      </c>
      <c r="G29" s="24">
        <v>2</v>
      </c>
      <c r="H29" s="24">
        <v>2</v>
      </c>
      <c r="I29" s="73">
        <f t="shared" si="0"/>
        <v>10</v>
      </c>
    </row>
    <row r="30" spans="2:9" ht="30" x14ac:dyDescent="0.2">
      <c r="B30" s="161"/>
      <c r="C30" s="21" t="s">
        <v>129</v>
      </c>
      <c r="D30" s="22"/>
      <c r="E30" s="47"/>
      <c r="F30" s="77"/>
      <c r="G30" s="24">
        <v>1</v>
      </c>
      <c r="H30" s="24">
        <v>1</v>
      </c>
      <c r="I30" s="73">
        <f t="shared" si="0"/>
        <v>2</v>
      </c>
    </row>
    <row r="31" spans="2:9" ht="15" x14ac:dyDescent="0.2">
      <c r="B31" s="164" t="s">
        <v>120</v>
      </c>
      <c r="C31" s="228"/>
      <c r="D31" s="22">
        <f>SUM(D9:D30)</f>
        <v>31</v>
      </c>
      <c r="E31" s="47">
        <f>SUM(E9:E30)</f>
        <v>32</v>
      </c>
      <c r="F31" s="37">
        <f>SUM(F9:F30)</f>
        <v>33</v>
      </c>
      <c r="G31" s="22">
        <f>SUM(G9:G30)</f>
        <v>35</v>
      </c>
      <c r="H31" s="22">
        <f>SUM(H9:H30)</f>
        <v>35</v>
      </c>
      <c r="I31" s="73">
        <f>SUM(D31:H31)</f>
        <v>166</v>
      </c>
    </row>
    <row r="32" spans="2:9" ht="29.25" customHeight="1" x14ac:dyDescent="0.2">
      <c r="B32" s="164" t="s">
        <v>27</v>
      </c>
      <c r="C32" s="228"/>
      <c r="D32" s="24">
        <v>1</v>
      </c>
      <c r="E32" s="48">
        <v>1</v>
      </c>
      <c r="F32" s="77">
        <v>2</v>
      </c>
      <c r="G32" s="24">
        <v>1</v>
      </c>
      <c r="H32" s="24">
        <v>1</v>
      </c>
      <c r="I32" s="73">
        <f>SUM(D32:H32)</f>
        <v>6</v>
      </c>
    </row>
    <row r="33" spans="2:9" ht="30" x14ac:dyDescent="0.2">
      <c r="B33" s="69" t="s">
        <v>25</v>
      </c>
      <c r="C33" s="21" t="s">
        <v>8</v>
      </c>
      <c r="D33" s="22"/>
      <c r="E33" s="49"/>
      <c r="F33" s="45">
        <v>1</v>
      </c>
      <c r="G33" s="83"/>
      <c r="H33" s="83"/>
      <c r="I33" s="84">
        <v>1</v>
      </c>
    </row>
    <row r="34" spans="2:9" ht="46.5" customHeight="1" x14ac:dyDescent="0.2">
      <c r="B34" s="69" t="s">
        <v>34</v>
      </c>
      <c r="C34" s="21" t="s">
        <v>12</v>
      </c>
      <c r="D34" s="82">
        <v>1</v>
      </c>
      <c r="E34" s="49">
        <v>1</v>
      </c>
      <c r="F34" s="45">
        <v>1</v>
      </c>
      <c r="G34" s="83">
        <v>1</v>
      </c>
      <c r="H34" s="83">
        <v>1</v>
      </c>
      <c r="I34" s="84">
        <f>SUM(D34:H34)</f>
        <v>5</v>
      </c>
    </row>
    <row r="35" spans="2:9" ht="15" customHeight="1" x14ac:dyDescent="0.2">
      <c r="B35" s="164" t="s">
        <v>121</v>
      </c>
      <c r="C35" s="166"/>
      <c r="D35" s="82">
        <v>34</v>
      </c>
      <c r="E35" s="49">
        <v>34</v>
      </c>
      <c r="F35" s="45">
        <v>34</v>
      </c>
      <c r="G35" s="83">
        <v>34</v>
      </c>
      <c r="H35" s="83">
        <v>34</v>
      </c>
      <c r="I35" s="84">
        <v>34</v>
      </c>
    </row>
    <row r="36" spans="2:9" ht="15.75" customHeight="1" x14ac:dyDescent="0.2">
      <c r="B36" s="164" t="s">
        <v>26</v>
      </c>
      <c r="C36" s="166"/>
      <c r="D36" s="82">
        <v>1088</v>
      </c>
      <c r="E36" s="49">
        <v>1122</v>
      </c>
      <c r="F36" s="45">
        <v>1190</v>
      </c>
      <c r="G36" s="83">
        <v>1224</v>
      </c>
      <c r="H36" s="83">
        <v>1224</v>
      </c>
      <c r="I36" s="84">
        <f>SUM(D36:H36)</f>
        <v>5848</v>
      </c>
    </row>
    <row r="37" spans="2:9" ht="31.5" customHeight="1" x14ac:dyDescent="0.2">
      <c r="B37" s="140" t="s">
        <v>154</v>
      </c>
      <c r="C37" s="268"/>
      <c r="D37" s="82">
        <v>32</v>
      </c>
      <c r="E37" s="49">
        <v>33</v>
      </c>
      <c r="F37" s="45">
        <v>35</v>
      </c>
      <c r="G37" s="83">
        <v>36</v>
      </c>
      <c r="H37" s="83">
        <v>36</v>
      </c>
      <c r="I37" s="84">
        <f>SUM(D37:H37)</f>
        <v>172</v>
      </c>
    </row>
    <row r="38" spans="2:9" ht="45.75" customHeight="1" thickBot="1" x14ac:dyDescent="0.25">
      <c r="B38" s="142" t="s">
        <v>123</v>
      </c>
      <c r="C38" s="143"/>
      <c r="D38" s="52">
        <v>32</v>
      </c>
      <c r="E38" s="55">
        <v>33</v>
      </c>
      <c r="F38" s="56">
        <v>35</v>
      </c>
      <c r="G38" s="52">
        <f>SUM(G31+G32)</f>
        <v>36</v>
      </c>
      <c r="H38" s="52">
        <f>SUM(H31+H32)</f>
        <v>36</v>
      </c>
      <c r="I38" s="54">
        <f>SUM(I31+I32)</f>
        <v>172</v>
      </c>
    </row>
    <row r="39" spans="2:9" ht="48.75" customHeight="1" x14ac:dyDescent="0.25">
      <c r="D39" s="1"/>
      <c r="E39" s="1"/>
    </row>
    <row r="40" spans="2:9" ht="48.75" customHeight="1" x14ac:dyDescent="0.25">
      <c r="D40" s="1"/>
      <c r="E40" s="1"/>
    </row>
    <row r="41" spans="2:9" ht="30.75" customHeight="1" x14ac:dyDescent="0.25">
      <c r="D41" s="1"/>
      <c r="E41" s="1"/>
    </row>
    <row r="42" spans="2:9" ht="15.75" x14ac:dyDescent="0.25">
      <c r="D42" s="2"/>
      <c r="E42" s="1"/>
      <c r="H42" s="6"/>
    </row>
  </sheetData>
  <mergeCells count="23">
    <mergeCell ref="B38:C38"/>
    <mergeCell ref="B9:B10"/>
    <mergeCell ref="B11:B12"/>
    <mergeCell ref="B13:B14"/>
    <mergeCell ref="B16:B19"/>
    <mergeCell ref="B20:B22"/>
    <mergeCell ref="B23:B25"/>
    <mergeCell ref="B26:B27"/>
    <mergeCell ref="B29:B30"/>
    <mergeCell ref="B31:C31"/>
    <mergeCell ref="B32:C32"/>
    <mergeCell ref="B35:C35"/>
    <mergeCell ref="B36:C36"/>
    <mergeCell ref="B37:C37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0866141732283472" right="0.31496062992125984" top="0.74803149606299213" bottom="0.74803149606299213" header="0.11811023622047245" footer="0.31496062992125984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opLeftCell="B28" workbookViewId="0">
      <selection activeCell="C44" sqref="C44"/>
    </sheetView>
  </sheetViews>
  <sheetFormatPr defaultRowHeight="12.75" x14ac:dyDescent="0.2"/>
  <cols>
    <col min="1" max="1" width="1.140625" style="3" hidden="1" customWidth="1"/>
    <col min="2" max="2" width="22.85546875" style="3" customWidth="1"/>
    <col min="3" max="3" width="24" style="3" customWidth="1"/>
    <col min="4" max="5" width="8.140625" style="3" customWidth="1"/>
    <col min="6" max="6" width="8.28515625" style="3" customWidth="1"/>
    <col min="7" max="7" width="8.7109375" style="3" customWidth="1"/>
    <col min="8" max="8" width="8.28515625" style="3" customWidth="1"/>
    <col min="9" max="9" width="9.85546875" style="3" customWidth="1"/>
    <col min="10" max="16384" width="9.140625" style="3"/>
  </cols>
  <sheetData>
    <row r="1" spans="2:9" s="1" customFormat="1" ht="13.5" customHeight="1" x14ac:dyDescent="0.25">
      <c r="B1" s="269" t="s">
        <v>0</v>
      </c>
      <c r="C1" s="269"/>
      <c r="D1" s="269"/>
      <c r="E1" s="269"/>
      <c r="F1" s="269"/>
      <c r="G1" s="269"/>
      <c r="H1" s="269"/>
      <c r="I1" s="269"/>
    </row>
    <row r="2" spans="2:9" s="1" customFormat="1" ht="29.25" customHeight="1" x14ac:dyDescent="0.25">
      <c r="B2" s="270" t="s">
        <v>72</v>
      </c>
      <c r="C2" s="271"/>
      <c r="D2" s="271"/>
      <c r="E2" s="271"/>
      <c r="F2" s="271"/>
      <c r="G2" s="271"/>
      <c r="H2" s="271"/>
      <c r="I2" s="271"/>
    </row>
    <row r="3" spans="2:9" s="1" customFormat="1" ht="15.75" x14ac:dyDescent="0.25">
      <c r="B3" s="272" t="s">
        <v>113</v>
      </c>
      <c r="C3" s="272"/>
      <c r="D3" s="272"/>
      <c r="E3" s="272"/>
      <c r="F3" s="272"/>
      <c r="G3" s="272"/>
      <c r="H3" s="272"/>
      <c r="I3" s="272"/>
    </row>
    <row r="4" spans="2:9" s="1" customFormat="1" ht="16.5" thickBot="1" x14ac:dyDescent="0.3">
      <c r="B4" s="272" t="s">
        <v>80</v>
      </c>
      <c r="C4" s="272"/>
      <c r="D4" s="272"/>
      <c r="E4" s="272"/>
      <c r="F4" s="272"/>
      <c r="G4" s="272"/>
      <c r="H4" s="272"/>
      <c r="I4" s="272"/>
    </row>
    <row r="5" spans="2:9" ht="13.5" hidden="1" thickBot="1" x14ac:dyDescent="0.25">
      <c r="D5" s="4"/>
    </row>
    <row r="6" spans="2:9" s="5" customFormat="1" ht="15" customHeight="1" x14ac:dyDescent="0.25">
      <c r="B6" s="208" t="s">
        <v>21</v>
      </c>
      <c r="C6" s="210" t="s">
        <v>6</v>
      </c>
      <c r="D6" s="273" t="s">
        <v>112</v>
      </c>
      <c r="E6" s="273"/>
      <c r="F6" s="273"/>
      <c r="G6" s="273"/>
      <c r="H6" s="273"/>
      <c r="I6" s="274" t="s">
        <v>26</v>
      </c>
    </row>
    <row r="7" spans="2:9" s="5" customFormat="1" ht="46.5" customHeight="1" x14ac:dyDescent="0.25">
      <c r="B7" s="209"/>
      <c r="C7" s="211"/>
      <c r="D7" s="9" t="s">
        <v>49</v>
      </c>
      <c r="E7" s="9" t="s">
        <v>50</v>
      </c>
      <c r="F7" s="9" t="s">
        <v>51</v>
      </c>
      <c r="G7" s="8" t="s">
        <v>52</v>
      </c>
      <c r="H7" s="9" t="s">
        <v>53</v>
      </c>
      <c r="I7" s="275"/>
    </row>
    <row r="8" spans="2:9" s="5" customFormat="1" ht="15" x14ac:dyDescent="0.25">
      <c r="B8" s="209"/>
      <c r="C8" s="211"/>
      <c r="D8" s="276" t="s">
        <v>85</v>
      </c>
      <c r="E8" s="277"/>
      <c r="F8" s="277"/>
      <c r="G8" s="277"/>
      <c r="H8" s="277"/>
      <c r="I8" s="275"/>
    </row>
    <row r="9" spans="2:9" ht="21" customHeight="1" x14ac:dyDescent="0.2">
      <c r="B9" s="160" t="s">
        <v>63</v>
      </c>
      <c r="C9" s="21" t="s">
        <v>7</v>
      </c>
      <c r="D9" s="22">
        <v>5</v>
      </c>
      <c r="E9" s="47">
        <v>6</v>
      </c>
      <c r="F9" s="24">
        <v>4</v>
      </c>
      <c r="G9" s="77">
        <v>3</v>
      </c>
      <c r="H9" s="24">
        <v>3</v>
      </c>
      <c r="I9" s="73">
        <f>SUM(D9:H9)</f>
        <v>21</v>
      </c>
    </row>
    <row r="10" spans="2:9" ht="16.5" customHeight="1" x14ac:dyDescent="0.2">
      <c r="B10" s="161"/>
      <c r="C10" s="21" t="s">
        <v>9</v>
      </c>
      <c r="D10" s="22">
        <v>3</v>
      </c>
      <c r="E10" s="47">
        <v>3</v>
      </c>
      <c r="F10" s="24">
        <v>2</v>
      </c>
      <c r="G10" s="77">
        <v>2</v>
      </c>
      <c r="H10" s="24">
        <v>3</v>
      </c>
      <c r="I10" s="73">
        <f t="shared" ref="I10:I29" si="0">SUM(D10:H10)</f>
        <v>13</v>
      </c>
    </row>
    <row r="11" spans="2:9" ht="16.5" customHeight="1" x14ac:dyDescent="0.2">
      <c r="B11" s="160" t="s">
        <v>61</v>
      </c>
      <c r="C11" s="21" t="s">
        <v>37</v>
      </c>
      <c r="D11" s="22">
        <v>2</v>
      </c>
      <c r="E11" s="47">
        <v>2</v>
      </c>
      <c r="F11" s="24">
        <v>2</v>
      </c>
      <c r="G11" s="77">
        <v>2</v>
      </c>
      <c r="H11" s="24">
        <v>2</v>
      </c>
      <c r="I11" s="73">
        <f>SUM(D11:H11)</f>
        <v>10</v>
      </c>
    </row>
    <row r="12" spans="2:9" ht="16.5" customHeight="1" x14ac:dyDescent="0.2">
      <c r="B12" s="161"/>
      <c r="C12" s="21" t="s">
        <v>39</v>
      </c>
      <c r="D12" s="22">
        <v>1</v>
      </c>
      <c r="E12" s="47">
        <v>1</v>
      </c>
      <c r="F12" s="24">
        <v>1</v>
      </c>
      <c r="G12" s="77">
        <v>1</v>
      </c>
      <c r="H12" s="24">
        <v>1</v>
      </c>
      <c r="I12" s="73">
        <f>SUM(D12:H12)</f>
        <v>5</v>
      </c>
    </row>
    <row r="13" spans="2:9" ht="30.75" customHeight="1" x14ac:dyDescent="0.2">
      <c r="B13" s="162" t="s">
        <v>62</v>
      </c>
      <c r="C13" s="21" t="s">
        <v>65</v>
      </c>
      <c r="D13" s="22">
        <v>3</v>
      </c>
      <c r="E13" s="47">
        <v>3</v>
      </c>
      <c r="F13" s="24">
        <v>3</v>
      </c>
      <c r="G13" s="77">
        <v>3</v>
      </c>
      <c r="H13" s="24">
        <v>3</v>
      </c>
      <c r="I13" s="73">
        <f t="shared" si="0"/>
        <v>15</v>
      </c>
    </row>
    <row r="14" spans="2:9" ht="31.5" customHeight="1" x14ac:dyDescent="0.2">
      <c r="B14" s="207"/>
      <c r="C14" s="21" t="s">
        <v>64</v>
      </c>
      <c r="D14" s="22">
        <v>1</v>
      </c>
      <c r="E14" s="47">
        <v>1</v>
      </c>
      <c r="F14" s="24">
        <v>1</v>
      </c>
      <c r="G14" s="77">
        <v>1</v>
      </c>
      <c r="H14" s="24">
        <v>1</v>
      </c>
      <c r="I14" s="73">
        <v>5</v>
      </c>
    </row>
    <row r="15" spans="2:9" ht="16.5" customHeight="1" x14ac:dyDescent="0.2">
      <c r="B15" s="160" t="s">
        <v>22</v>
      </c>
      <c r="C15" s="21" t="s">
        <v>10</v>
      </c>
      <c r="D15" s="22">
        <v>5</v>
      </c>
      <c r="E15" s="47">
        <v>5</v>
      </c>
      <c r="F15" s="24"/>
      <c r="G15" s="77"/>
      <c r="H15" s="24"/>
      <c r="I15" s="73">
        <f t="shared" si="0"/>
        <v>10</v>
      </c>
    </row>
    <row r="16" spans="2:9" ht="16.5" customHeight="1" x14ac:dyDescent="0.2">
      <c r="B16" s="167"/>
      <c r="C16" s="21" t="s">
        <v>28</v>
      </c>
      <c r="D16" s="22"/>
      <c r="E16" s="47"/>
      <c r="F16" s="24">
        <v>3</v>
      </c>
      <c r="G16" s="77">
        <v>3</v>
      </c>
      <c r="H16" s="24">
        <v>3</v>
      </c>
      <c r="I16" s="73">
        <f t="shared" si="0"/>
        <v>9</v>
      </c>
    </row>
    <row r="17" spans="2:9" ht="15" x14ac:dyDescent="0.2">
      <c r="B17" s="167"/>
      <c r="C17" s="21" t="s">
        <v>29</v>
      </c>
      <c r="D17" s="22"/>
      <c r="E17" s="47"/>
      <c r="F17" s="24">
        <v>2</v>
      </c>
      <c r="G17" s="77">
        <v>2</v>
      </c>
      <c r="H17" s="24">
        <v>2</v>
      </c>
      <c r="I17" s="73">
        <f t="shared" si="0"/>
        <v>6</v>
      </c>
    </row>
    <row r="18" spans="2:9" ht="15" x14ac:dyDescent="0.2">
      <c r="B18" s="161"/>
      <c r="C18" s="72" t="s">
        <v>30</v>
      </c>
      <c r="D18" s="22"/>
      <c r="E18" s="47"/>
      <c r="F18" s="24">
        <v>1</v>
      </c>
      <c r="G18" s="77">
        <v>1</v>
      </c>
      <c r="H18" s="24">
        <v>1</v>
      </c>
      <c r="I18" s="73">
        <f t="shared" si="0"/>
        <v>3</v>
      </c>
    </row>
    <row r="19" spans="2:9" ht="30" x14ac:dyDescent="0.2">
      <c r="B19" s="162" t="s">
        <v>24</v>
      </c>
      <c r="C19" s="21" t="s">
        <v>73</v>
      </c>
      <c r="D19" s="22">
        <v>2</v>
      </c>
      <c r="E19" s="47">
        <v>2</v>
      </c>
      <c r="F19" s="24">
        <v>2</v>
      </c>
      <c r="G19" s="77">
        <v>2</v>
      </c>
      <c r="H19" s="24">
        <v>2</v>
      </c>
      <c r="I19" s="73">
        <f t="shared" si="0"/>
        <v>10</v>
      </c>
    </row>
    <row r="20" spans="2:9" ht="15" x14ac:dyDescent="0.2">
      <c r="B20" s="205"/>
      <c r="C20" s="21" t="s">
        <v>2</v>
      </c>
      <c r="D20" s="22"/>
      <c r="E20" s="47">
        <v>1</v>
      </c>
      <c r="F20" s="24">
        <v>1</v>
      </c>
      <c r="G20" s="77">
        <v>1</v>
      </c>
      <c r="H20" s="24">
        <v>1</v>
      </c>
      <c r="I20" s="73">
        <v>4</v>
      </c>
    </row>
    <row r="21" spans="2:9" ht="15" x14ac:dyDescent="0.2">
      <c r="B21" s="163"/>
      <c r="C21" s="21" t="s">
        <v>11</v>
      </c>
      <c r="D21" s="22">
        <v>1</v>
      </c>
      <c r="E21" s="47">
        <v>1</v>
      </c>
      <c r="F21" s="24">
        <v>2</v>
      </c>
      <c r="G21" s="77">
        <v>2</v>
      </c>
      <c r="H21" s="24">
        <v>2</v>
      </c>
      <c r="I21" s="73">
        <f t="shared" si="0"/>
        <v>8</v>
      </c>
    </row>
    <row r="22" spans="2:9" ht="15" x14ac:dyDescent="0.2">
      <c r="B22" s="162" t="s">
        <v>25</v>
      </c>
      <c r="C22" s="21" t="s">
        <v>4</v>
      </c>
      <c r="D22" s="22"/>
      <c r="E22" s="47"/>
      <c r="F22" s="24">
        <v>2</v>
      </c>
      <c r="G22" s="77">
        <v>2</v>
      </c>
      <c r="H22" s="24">
        <v>3</v>
      </c>
      <c r="I22" s="73">
        <f>SUM(F22:H22)</f>
        <v>7</v>
      </c>
    </row>
    <row r="23" spans="2:9" ht="15" x14ac:dyDescent="0.2">
      <c r="B23" s="206"/>
      <c r="C23" s="21" t="s">
        <v>3</v>
      </c>
      <c r="D23" s="22"/>
      <c r="E23" s="47"/>
      <c r="F23" s="24"/>
      <c r="G23" s="77">
        <v>2</v>
      </c>
      <c r="H23" s="24">
        <v>2</v>
      </c>
      <c r="I23" s="73">
        <f>SUM(G23:H23)</f>
        <v>4</v>
      </c>
    </row>
    <row r="24" spans="2:9" ht="15" x14ac:dyDescent="0.2">
      <c r="B24" s="207"/>
      <c r="C24" s="21" t="s">
        <v>8</v>
      </c>
      <c r="D24" s="22">
        <v>1</v>
      </c>
      <c r="E24" s="47">
        <v>1</v>
      </c>
      <c r="F24" s="24">
        <v>1</v>
      </c>
      <c r="G24" s="77">
        <v>2</v>
      </c>
      <c r="H24" s="24">
        <v>2</v>
      </c>
      <c r="I24" s="73">
        <f t="shared" si="0"/>
        <v>7</v>
      </c>
    </row>
    <row r="25" spans="2:9" ht="15" x14ac:dyDescent="0.2">
      <c r="B25" s="162" t="s">
        <v>23</v>
      </c>
      <c r="C25" s="21" t="s">
        <v>17</v>
      </c>
      <c r="D25" s="22">
        <v>1</v>
      </c>
      <c r="E25" s="47">
        <v>1</v>
      </c>
      <c r="F25" s="24">
        <v>1</v>
      </c>
      <c r="G25" s="77">
        <v>1</v>
      </c>
      <c r="H25" s="24"/>
      <c r="I25" s="73">
        <f t="shared" si="0"/>
        <v>4</v>
      </c>
    </row>
    <row r="26" spans="2:9" ht="30" x14ac:dyDescent="0.2">
      <c r="B26" s="163"/>
      <c r="C26" s="21" t="s">
        <v>18</v>
      </c>
      <c r="D26" s="22">
        <v>1</v>
      </c>
      <c r="E26" s="47">
        <v>1</v>
      </c>
      <c r="F26" s="24">
        <v>1</v>
      </c>
      <c r="G26" s="77"/>
      <c r="H26" s="24"/>
      <c r="I26" s="73">
        <f t="shared" si="0"/>
        <v>3</v>
      </c>
    </row>
    <row r="27" spans="2:9" ht="15" x14ac:dyDescent="0.2">
      <c r="B27" s="30" t="s">
        <v>16</v>
      </c>
      <c r="C27" s="31" t="s">
        <v>16</v>
      </c>
      <c r="D27" s="22">
        <v>2</v>
      </c>
      <c r="E27" s="47">
        <v>2</v>
      </c>
      <c r="F27" s="24">
        <v>2</v>
      </c>
      <c r="G27" s="77">
        <v>1</v>
      </c>
      <c r="H27" s="24"/>
      <c r="I27" s="73">
        <f t="shared" si="0"/>
        <v>7</v>
      </c>
    </row>
    <row r="28" spans="2:9" ht="15" x14ac:dyDescent="0.2">
      <c r="B28" s="160" t="s">
        <v>34</v>
      </c>
      <c r="C28" s="21" t="s">
        <v>12</v>
      </c>
      <c r="D28" s="22">
        <v>2</v>
      </c>
      <c r="E28" s="47">
        <v>2</v>
      </c>
      <c r="F28" s="24">
        <v>2</v>
      </c>
      <c r="G28" s="77">
        <v>2</v>
      </c>
      <c r="H28" s="24">
        <v>2</v>
      </c>
      <c r="I28" s="73">
        <f t="shared" si="0"/>
        <v>10</v>
      </c>
    </row>
    <row r="29" spans="2:9" ht="32.25" customHeight="1" x14ac:dyDescent="0.2">
      <c r="B29" s="161"/>
      <c r="C29" s="21" t="s">
        <v>129</v>
      </c>
      <c r="D29" s="22"/>
      <c r="E29" s="47"/>
      <c r="F29" s="24"/>
      <c r="G29" s="77">
        <v>1</v>
      </c>
      <c r="H29" s="24">
        <v>1</v>
      </c>
      <c r="I29" s="73">
        <f t="shared" si="0"/>
        <v>2</v>
      </c>
    </row>
    <row r="30" spans="2:9" ht="48" customHeight="1" x14ac:dyDescent="0.2">
      <c r="B30" s="69" t="s">
        <v>36</v>
      </c>
      <c r="C30" s="21" t="s">
        <v>48</v>
      </c>
      <c r="D30" s="22">
        <v>1</v>
      </c>
      <c r="E30" s="49"/>
      <c r="F30" s="83"/>
      <c r="G30" s="45"/>
      <c r="H30" s="83"/>
      <c r="I30" s="84">
        <v>1</v>
      </c>
    </row>
    <row r="31" spans="2:9" ht="15" x14ac:dyDescent="0.2">
      <c r="B31" s="164" t="s">
        <v>13</v>
      </c>
      <c r="C31" s="228"/>
      <c r="D31" s="22">
        <f>SUM(D9:D30)</f>
        <v>31</v>
      </c>
      <c r="E31" s="47">
        <f>SUM(E9:E29)</f>
        <v>32</v>
      </c>
      <c r="F31" s="22">
        <f>SUM(F9:F29)</f>
        <v>33</v>
      </c>
      <c r="G31" s="37">
        <f>SUM(G9:G29)</f>
        <v>34</v>
      </c>
      <c r="H31" s="22">
        <f>SUM(H9:H29)</f>
        <v>34</v>
      </c>
      <c r="I31" s="73">
        <f>SUM(D31:H31)</f>
        <v>164</v>
      </c>
    </row>
    <row r="32" spans="2:9" ht="29.25" customHeight="1" x14ac:dyDescent="0.2">
      <c r="B32" s="164" t="s">
        <v>27</v>
      </c>
      <c r="C32" s="228"/>
      <c r="D32" s="24">
        <v>1</v>
      </c>
      <c r="E32" s="48">
        <v>1</v>
      </c>
      <c r="F32" s="24">
        <v>2</v>
      </c>
      <c r="G32" s="77">
        <v>2</v>
      </c>
      <c r="H32" s="24">
        <v>2</v>
      </c>
      <c r="I32" s="73">
        <f>SUM(D32:H32)</f>
        <v>8</v>
      </c>
    </row>
    <row r="33" spans="2:9" ht="30.75" customHeight="1" x14ac:dyDescent="0.2">
      <c r="B33" s="69" t="s">
        <v>22</v>
      </c>
      <c r="C33" s="21" t="s">
        <v>28</v>
      </c>
      <c r="D33" s="22"/>
      <c r="E33" s="49"/>
      <c r="F33" s="83"/>
      <c r="G33" s="45">
        <v>1</v>
      </c>
      <c r="H33" s="83">
        <v>1</v>
      </c>
      <c r="I33" s="84">
        <f>SUM(F33:H33)</f>
        <v>2</v>
      </c>
    </row>
    <row r="34" spans="2:9" ht="31.5" customHeight="1" x14ac:dyDescent="0.2">
      <c r="B34" s="69" t="s">
        <v>25</v>
      </c>
      <c r="C34" s="21" t="s">
        <v>8</v>
      </c>
      <c r="D34" s="22"/>
      <c r="E34" s="49"/>
      <c r="F34" s="83">
        <v>1</v>
      </c>
      <c r="G34" s="45"/>
      <c r="H34" s="83"/>
      <c r="I34" s="84">
        <v>1</v>
      </c>
    </row>
    <row r="35" spans="2:9" ht="31.5" customHeight="1" x14ac:dyDescent="0.2">
      <c r="B35" s="69" t="s">
        <v>24</v>
      </c>
      <c r="C35" s="21" t="s">
        <v>2</v>
      </c>
      <c r="D35" s="82">
        <v>1</v>
      </c>
      <c r="E35" s="49"/>
      <c r="F35" s="83"/>
      <c r="G35" s="45"/>
      <c r="H35" s="83"/>
      <c r="I35" s="84">
        <v>1</v>
      </c>
    </row>
    <row r="36" spans="2:9" ht="47.25" customHeight="1" x14ac:dyDescent="0.2">
      <c r="B36" s="69" t="s">
        <v>34</v>
      </c>
      <c r="C36" s="21" t="s">
        <v>12</v>
      </c>
      <c r="D36" s="82"/>
      <c r="E36" s="49">
        <v>1</v>
      </c>
      <c r="F36" s="83">
        <v>1</v>
      </c>
      <c r="G36" s="45">
        <v>1</v>
      </c>
      <c r="H36" s="83">
        <v>1</v>
      </c>
      <c r="I36" s="84">
        <v>4</v>
      </c>
    </row>
    <row r="37" spans="2:9" ht="15" customHeight="1" x14ac:dyDescent="0.2">
      <c r="B37" s="164" t="s">
        <v>121</v>
      </c>
      <c r="C37" s="166"/>
      <c r="D37" s="82">
        <v>34</v>
      </c>
      <c r="E37" s="49">
        <v>34</v>
      </c>
      <c r="F37" s="83">
        <v>34</v>
      </c>
      <c r="G37" s="45">
        <v>34</v>
      </c>
      <c r="H37" s="83">
        <v>34</v>
      </c>
      <c r="I37" s="84">
        <v>34</v>
      </c>
    </row>
    <row r="38" spans="2:9" ht="15.75" customHeight="1" x14ac:dyDescent="0.2">
      <c r="B38" s="164" t="s">
        <v>26</v>
      </c>
      <c r="C38" s="166"/>
      <c r="D38" s="82">
        <v>1088</v>
      </c>
      <c r="E38" s="49">
        <v>1122</v>
      </c>
      <c r="F38" s="83">
        <v>1190</v>
      </c>
      <c r="G38" s="45">
        <v>1224</v>
      </c>
      <c r="H38" s="83">
        <v>1224</v>
      </c>
      <c r="I38" s="84">
        <f>SUM(D38:H38)</f>
        <v>5848</v>
      </c>
    </row>
    <row r="39" spans="2:9" ht="21" customHeight="1" x14ac:dyDescent="0.2">
      <c r="B39" s="140" t="s">
        <v>154</v>
      </c>
      <c r="C39" s="268"/>
      <c r="D39" s="82">
        <v>32</v>
      </c>
      <c r="E39" s="49">
        <v>33</v>
      </c>
      <c r="F39" s="83">
        <v>35</v>
      </c>
      <c r="G39" s="45">
        <v>36</v>
      </c>
      <c r="H39" s="83">
        <v>36</v>
      </c>
      <c r="I39" s="84">
        <f>SUM(D39:H39)</f>
        <v>172</v>
      </c>
    </row>
    <row r="40" spans="2:9" ht="46.5" customHeight="1" thickBot="1" x14ac:dyDescent="0.25">
      <c r="B40" s="142" t="s">
        <v>123</v>
      </c>
      <c r="C40" s="143"/>
      <c r="D40" s="52">
        <v>32</v>
      </c>
      <c r="E40" s="55">
        <v>33</v>
      </c>
      <c r="F40" s="52">
        <v>35</v>
      </c>
      <c r="G40" s="56">
        <v>36</v>
      </c>
      <c r="H40" s="52">
        <v>36</v>
      </c>
      <c r="I40" s="54">
        <f>SUM(D40:H40)</f>
        <v>172</v>
      </c>
    </row>
    <row r="41" spans="2:9" ht="15.75" x14ac:dyDescent="0.25">
      <c r="D41" s="1"/>
      <c r="E41" s="1"/>
    </row>
    <row r="42" spans="2:9" ht="15.75" x14ac:dyDescent="0.25">
      <c r="D42" s="1"/>
      <c r="E42" s="1"/>
    </row>
    <row r="43" spans="2:9" ht="15.75" x14ac:dyDescent="0.25">
      <c r="D43" s="1"/>
      <c r="E43" s="1"/>
    </row>
    <row r="44" spans="2:9" ht="15.75" x14ac:dyDescent="0.25">
      <c r="D44" s="2"/>
      <c r="E44" s="1"/>
      <c r="H44" s="6"/>
    </row>
  </sheetData>
  <mergeCells count="23">
    <mergeCell ref="B15:B18"/>
    <mergeCell ref="B19:B21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0"/>
    <mergeCell ref="B11:B12"/>
    <mergeCell ref="B13:B14"/>
    <mergeCell ref="B22:B24"/>
    <mergeCell ref="B25:B26"/>
    <mergeCell ref="B40:C40"/>
    <mergeCell ref="B31:C31"/>
    <mergeCell ref="B32:C32"/>
    <mergeCell ref="B28:B29"/>
    <mergeCell ref="B37:C37"/>
    <mergeCell ref="B38:C38"/>
    <mergeCell ref="B39:C39"/>
  </mergeCells>
  <pageMargins left="0.70866141732283472" right="0.31496062992125984" top="0.19685039370078741" bottom="0.19685039370078741" header="0.11811023622047245" footer="0.31496062992125984"/>
  <pageSetup paperSize="9" scale="94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"/>
  <sheetViews>
    <sheetView topLeftCell="B28" workbookViewId="0">
      <selection activeCell="B45" sqref="B45"/>
    </sheetView>
  </sheetViews>
  <sheetFormatPr defaultRowHeight="12.75" x14ac:dyDescent="0.2"/>
  <cols>
    <col min="1" max="1" width="1.140625" style="3" hidden="1" customWidth="1"/>
    <col min="2" max="2" width="21.7109375" style="3" customWidth="1"/>
    <col min="3" max="3" width="22.57031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7109375" style="3" customWidth="1"/>
    <col min="9" max="9" width="9.7109375" style="3" customWidth="1"/>
    <col min="10" max="16384" width="9.140625" style="3"/>
  </cols>
  <sheetData>
    <row r="1" spans="2:9" s="1" customFormat="1" ht="15.75" x14ac:dyDescent="0.25">
      <c r="B1" s="269" t="s">
        <v>0</v>
      </c>
      <c r="C1" s="269"/>
      <c r="D1" s="269"/>
      <c r="E1" s="269"/>
      <c r="F1" s="269"/>
      <c r="G1" s="269"/>
      <c r="H1" s="269"/>
      <c r="I1" s="269"/>
    </row>
    <row r="2" spans="2:9" s="1" customFormat="1" ht="29.25" customHeight="1" x14ac:dyDescent="0.25">
      <c r="B2" s="270" t="s">
        <v>72</v>
      </c>
      <c r="C2" s="271"/>
      <c r="D2" s="271"/>
      <c r="E2" s="271"/>
      <c r="F2" s="271"/>
      <c r="G2" s="271"/>
      <c r="H2" s="271"/>
      <c r="I2" s="271"/>
    </row>
    <row r="3" spans="2:9" s="1" customFormat="1" ht="15" customHeight="1" x14ac:dyDescent="0.25">
      <c r="B3" s="272" t="s">
        <v>113</v>
      </c>
      <c r="C3" s="272"/>
      <c r="D3" s="272"/>
      <c r="E3" s="272"/>
      <c r="F3" s="272"/>
      <c r="G3" s="272"/>
      <c r="H3" s="272"/>
      <c r="I3" s="272"/>
    </row>
    <row r="4" spans="2:9" s="1" customFormat="1" ht="16.5" thickBot="1" x14ac:dyDescent="0.3">
      <c r="B4" s="272" t="s">
        <v>108</v>
      </c>
      <c r="C4" s="272"/>
      <c r="D4" s="272"/>
      <c r="E4" s="272"/>
      <c r="F4" s="272"/>
      <c r="G4" s="272"/>
      <c r="H4" s="272"/>
      <c r="I4" s="272"/>
    </row>
    <row r="5" spans="2:9" ht="13.5" hidden="1" thickBot="1" x14ac:dyDescent="0.25">
      <c r="D5" s="4"/>
    </row>
    <row r="6" spans="2:9" s="5" customFormat="1" ht="15" customHeight="1" x14ac:dyDescent="0.25">
      <c r="B6" s="208" t="s">
        <v>21</v>
      </c>
      <c r="C6" s="210" t="s">
        <v>6</v>
      </c>
      <c r="D6" s="273" t="s">
        <v>112</v>
      </c>
      <c r="E6" s="273"/>
      <c r="F6" s="273"/>
      <c r="G6" s="273"/>
      <c r="H6" s="273"/>
      <c r="I6" s="274" t="s">
        <v>26</v>
      </c>
    </row>
    <row r="7" spans="2:9" s="5" customFormat="1" ht="48" customHeight="1" x14ac:dyDescent="0.25">
      <c r="B7" s="209"/>
      <c r="C7" s="211"/>
      <c r="D7" s="9" t="s">
        <v>42</v>
      </c>
      <c r="E7" s="9" t="s">
        <v>43</v>
      </c>
      <c r="F7" s="9" t="s">
        <v>44</v>
      </c>
      <c r="G7" s="9" t="s">
        <v>45</v>
      </c>
      <c r="H7" s="8" t="s">
        <v>46</v>
      </c>
      <c r="I7" s="275"/>
    </row>
    <row r="8" spans="2:9" s="5" customFormat="1" ht="15" x14ac:dyDescent="0.25">
      <c r="B8" s="209"/>
      <c r="C8" s="211"/>
      <c r="D8" s="277" t="s">
        <v>85</v>
      </c>
      <c r="E8" s="277"/>
      <c r="F8" s="277"/>
      <c r="G8" s="277"/>
      <c r="H8" s="277"/>
      <c r="I8" s="275"/>
    </row>
    <row r="9" spans="2:9" ht="18.75" customHeight="1" x14ac:dyDescent="0.2">
      <c r="B9" s="160" t="s">
        <v>63</v>
      </c>
      <c r="C9" s="33" t="s">
        <v>7</v>
      </c>
      <c r="D9" s="22">
        <v>5</v>
      </c>
      <c r="E9" s="22">
        <v>6</v>
      </c>
      <c r="F9" s="24">
        <v>4</v>
      </c>
      <c r="G9" s="24">
        <v>3</v>
      </c>
      <c r="H9" s="77">
        <v>3</v>
      </c>
      <c r="I9" s="73">
        <f>SUM(D9:H9)</f>
        <v>21</v>
      </c>
    </row>
    <row r="10" spans="2:9" ht="16.5" customHeight="1" x14ac:dyDescent="0.2">
      <c r="B10" s="161"/>
      <c r="C10" s="33" t="s">
        <v>9</v>
      </c>
      <c r="D10" s="22">
        <v>3</v>
      </c>
      <c r="E10" s="22">
        <v>3</v>
      </c>
      <c r="F10" s="24">
        <v>2</v>
      </c>
      <c r="G10" s="24">
        <v>2</v>
      </c>
      <c r="H10" s="77">
        <v>3</v>
      </c>
      <c r="I10" s="73">
        <f t="shared" ref="I10:I32" si="0">SUM(D10:H10)</f>
        <v>13</v>
      </c>
    </row>
    <row r="11" spans="2:9" ht="16.5" customHeight="1" x14ac:dyDescent="0.2">
      <c r="B11" s="160" t="s">
        <v>61</v>
      </c>
      <c r="C11" s="33" t="s">
        <v>37</v>
      </c>
      <c r="D11" s="22">
        <v>2</v>
      </c>
      <c r="E11" s="22">
        <v>2</v>
      </c>
      <c r="F11" s="24">
        <v>2</v>
      </c>
      <c r="G11" s="24">
        <v>2</v>
      </c>
      <c r="H11" s="77">
        <v>2</v>
      </c>
      <c r="I11" s="73">
        <f>SUM(D11:H11)</f>
        <v>10</v>
      </c>
    </row>
    <row r="12" spans="2:9" ht="16.5" customHeight="1" x14ac:dyDescent="0.2">
      <c r="B12" s="161"/>
      <c r="C12" s="33" t="s">
        <v>39</v>
      </c>
      <c r="D12" s="22">
        <v>1</v>
      </c>
      <c r="E12" s="22">
        <v>1</v>
      </c>
      <c r="F12" s="24">
        <v>1</v>
      </c>
      <c r="G12" s="24">
        <v>1</v>
      </c>
      <c r="H12" s="77">
        <v>1</v>
      </c>
      <c r="I12" s="73">
        <f>SUM(D12:H12)</f>
        <v>5</v>
      </c>
    </row>
    <row r="13" spans="2:9" ht="31.5" customHeight="1" x14ac:dyDescent="0.2">
      <c r="B13" s="162" t="s">
        <v>62</v>
      </c>
      <c r="C13" s="21" t="s">
        <v>65</v>
      </c>
      <c r="D13" s="22">
        <v>3</v>
      </c>
      <c r="E13" s="22">
        <v>3</v>
      </c>
      <c r="F13" s="24">
        <v>3</v>
      </c>
      <c r="G13" s="24">
        <v>3</v>
      </c>
      <c r="H13" s="77">
        <v>3</v>
      </c>
      <c r="I13" s="73">
        <f t="shared" si="0"/>
        <v>15</v>
      </c>
    </row>
    <row r="14" spans="2:9" ht="30.75" customHeight="1" x14ac:dyDescent="0.2">
      <c r="B14" s="207"/>
      <c r="C14" s="21" t="s">
        <v>64</v>
      </c>
      <c r="D14" s="22"/>
      <c r="E14" s="22"/>
      <c r="F14" s="24">
        <v>1</v>
      </c>
      <c r="G14" s="24">
        <v>1</v>
      </c>
      <c r="H14" s="77">
        <v>1</v>
      </c>
      <c r="I14" s="73">
        <v>3</v>
      </c>
    </row>
    <row r="15" spans="2:9" ht="16.5" customHeight="1" x14ac:dyDescent="0.2">
      <c r="B15" s="160" t="s">
        <v>22</v>
      </c>
      <c r="C15" s="33" t="s">
        <v>10</v>
      </c>
      <c r="D15" s="22">
        <v>5</v>
      </c>
      <c r="E15" s="22">
        <v>5</v>
      </c>
      <c r="F15" s="24"/>
      <c r="G15" s="24"/>
      <c r="H15" s="77"/>
      <c r="I15" s="73">
        <f t="shared" si="0"/>
        <v>10</v>
      </c>
    </row>
    <row r="16" spans="2:9" ht="16.5" customHeight="1" x14ac:dyDescent="0.2">
      <c r="B16" s="167"/>
      <c r="C16" s="33" t="s">
        <v>28</v>
      </c>
      <c r="D16" s="22"/>
      <c r="E16" s="22"/>
      <c r="F16" s="24">
        <v>3</v>
      </c>
      <c r="G16" s="24">
        <v>3</v>
      </c>
      <c r="H16" s="77">
        <v>3</v>
      </c>
      <c r="I16" s="73">
        <f t="shared" si="0"/>
        <v>9</v>
      </c>
    </row>
    <row r="17" spans="2:9" ht="15" x14ac:dyDescent="0.2">
      <c r="B17" s="167"/>
      <c r="C17" s="33" t="s">
        <v>29</v>
      </c>
      <c r="D17" s="22"/>
      <c r="E17" s="22"/>
      <c r="F17" s="24">
        <v>2</v>
      </c>
      <c r="G17" s="24">
        <v>2</v>
      </c>
      <c r="H17" s="77">
        <v>2</v>
      </c>
      <c r="I17" s="73">
        <f t="shared" si="0"/>
        <v>6</v>
      </c>
    </row>
    <row r="18" spans="2:9" ht="15" x14ac:dyDescent="0.2">
      <c r="B18" s="161"/>
      <c r="C18" s="72" t="s">
        <v>30</v>
      </c>
      <c r="D18" s="22"/>
      <c r="E18" s="22"/>
      <c r="F18" s="24">
        <v>1</v>
      </c>
      <c r="G18" s="24">
        <v>1</v>
      </c>
      <c r="H18" s="77">
        <v>1</v>
      </c>
      <c r="I18" s="73">
        <f t="shared" si="0"/>
        <v>3</v>
      </c>
    </row>
    <row r="19" spans="2:9" ht="30" x14ac:dyDescent="0.2">
      <c r="B19" s="162" t="s">
        <v>24</v>
      </c>
      <c r="C19" s="33" t="s">
        <v>79</v>
      </c>
      <c r="D19" s="22">
        <v>2</v>
      </c>
      <c r="E19" s="22">
        <v>2</v>
      </c>
      <c r="F19" s="24">
        <v>2</v>
      </c>
      <c r="G19" s="24">
        <v>2</v>
      </c>
      <c r="H19" s="77">
        <v>2</v>
      </c>
      <c r="I19" s="73">
        <f t="shared" si="0"/>
        <v>10</v>
      </c>
    </row>
    <row r="20" spans="2:9" ht="15" x14ac:dyDescent="0.2">
      <c r="B20" s="205"/>
      <c r="C20" s="33" t="s">
        <v>2</v>
      </c>
      <c r="D20" s="22"/>
      <c r="E20" s="22">
        <v>1</v>
      </c>
      <c r="F20" s="24">
        <v>1</v>
      </c>
      <c r="G20" s="24">
        <v>1</v>
      </c>
      <c r="H20" s="77">
        <v>1</v>
      </c>
      <c r="I20" s="73">
        <v>5</v>
      </c>
    </row>
    <row r="21" spans="2:9" ht="15" x14ac:dyDescent="0.2">
      <c r="B21" s="163"/>
      <c r="C21" s="33" t="s">
        <v>11</v>
      </c>
      <c r="D21" s="22">
        <v>1</v>
      </c>
      <c r="E21" s="22">
        <v>1</v>
      </c>
      <c r="F21" s="24">
        <v>2</v>
      </c>
      <c r="G21" s="24">
        <v>2</v>
      </c>
      <c r="H21" s="77">
        <v>2</v>
      </c>
      <c r="I21" s="73">
        <f t="shared" si="0"/>
        <v>8</v>
      </c>
    </row>
    <row r="22" spans="2:9" ht="15" x14ac:dyDescent="0.2">
      <c r="B22" s="162" t="s">
        <v>25</v>
      </c>
      <c r="C22" s="33" t="s">
        <v>4</v>
      </c>
      <c r="D22" s="22"/>
      <c r="E22" s="22"/>
      <c r="F22" s="24">
        <v>2</v>
      </c>
      <c r="G22" s="24">
        <v>2</v>
      </c>
      <c r="H22" s="77">
        <v>3</v>
      </c>
      <c r="I22" s="73">
        <f>SUM(F22:H22)</f>
        <v>7</v>
      </c>
    </row>
    <row r="23" spans="2:9" ht="15" x14ac:dyDescent="0.2">
      <c r="B23" s="206"/>
      <c r="C23" s="33" t="s">
        <v>3</v>
      </c>
      <c r="D23" s="22"/>
      <c r="E23" s="22"/>
      <c r="F23" s="24"/>
      <c r="G23" s="24">
        <v>2</v>
      </c>
      <c r="H23" s="77">
        <v>2</v>
      </c>
      <c r="I23" s="73">
        <f>SUM(G23:H23)</f>
        <v>4</v>
      </c>
    </row>
    <row r="24" spans="2:9" ht="15" x14ac:dyDescent="0.2">
      <c r="B24" s="207"/>
      <c r="C24" s="33" t="s">
        <v>8</v>
      </c>
      <c r="D24" s="22">
        <v>1</v>
      </c>
      <c r="E24" s="22">
        <v>1</v>
      </c>
      <c r="F24" s="24">
        <v>1</v>
      </c>
      <c r="G24" s="24">
        <v>2</v>
      </c>
      <c r="H24" s="77">
        <v>2</v>
      </c>
      <c r="I24" s="73">
        <f t="shared" si="0"/>
        <v>7</v>
      </c>
    </row>
    <row r="25" spans="2:9" ht="15" x14ac:dyDescent="0.2">
      <c r="B25" s="162" t="s">
        <v>23</v>
      </c>
      <c r="C25" s="33" t="s">
        <v>17</v>
      </c>
      <c r="D25" s="22">
        <v>1</v>
      </c>
      <c r="E25" s="22">
        <v>1</v>
      </c>
      <c r="F25" s="24">
        <v>1</v>
      </c>
      <c r="G25" s="24">
        <v>1</v>
      </c>
      <c r="H25" s="77"/>
      <c r="I25" s="73">
        <f t="shared" si="0"/>
        <v>4</v>
      </c>
    </row>
    <row r="26" spans="2:9" ht="30" x14ac:dyDescent="0.2">
      <c r="B26" s="163"/>
      <c r="C26" s="33" t="s">
        <v>18</v>
      </c>
      <c r="D26" s="22">
        <v>1</v>
      </c>
      <c r="E26" s="22">
        <v>1</v>
      </c>
      <c r="F26" s="24">
        <v>1</v>
      </c>
      <c r="G26" s="24"/>
      <c r="H26" s="77"/>
      <c r="I26" s="73">
        <f t="shared" si="0"/>
        <v>3</v>
      </c>
    </row>
    <row r="27" spans="2:9" ht="15" x14ac:dyDescent="0.2">
      <c r="B27" s="30" t="s">
        <v>16</v>
      </c>
      <c r="C27" s="39" t="s">
        <v>16</v>
      </c>
      <c r="D27" s="22">
        <v>2</v>
      </c>
      <c r="E27" s="22">
        <v>2</v>
      </c>
      <c r="F27" s="24">
        <v>2</v>
      </c>
      <c r="G27" s="24">
        <v>1</v>
      </c>
      <c r="H27" s="77"/>
      <c r="I27" s="73">
        <f t="shared" si="0"/>
        <v>7</v>
      </c>
    </row>
    <row r="28" spans="2:9" ht="24.75" customHeight="1" x14ac:dyDescent="0.2">
      <c r="B28" s="160" t="s">
        <v>34</v>
      </c>
      <c r="C28" s="33" t="s">
        <v>12</v>
      </c>
      <c r="D28" s="22">
        <v>3</v>
      </c>
      <c r="E28" s="22">
        <v>3</v>
      </c>
      <c r="F28" s="24">
        <v>2</v>
      </c>
      <c r="G28" s="24">
        <v>2</v>
      </c>
      <c r="H28" s="77">
        <v>2</v>
      </c>
      <c r="I28" s="73">
        <f t="shared" si="0"/>
        <v>12</v>
      </c>
    </row>
    <row r="29" spans="2:9" ht="30" customHeight="1" x14ac:dyDescent="0.2">
      <c r="B29" s="161"/>
      <c r="C29" s="21" t="s">
        <v>129</v>
      </c>
      <c r="D29" s="22"/>
      <c r="E29" s="22"/>
      <c r="F29" s="24"/>
      <c r="G29" s="24">
        <v>1</v>
      </c>
      <c r="H29" s="77">
        <v>1</v>
      </c>
      <c r="I29" s="73">
        <f t="shared" si="0"/>
        <v>2</v>
      </c>
    </row>
    <row r="30" spans="2:9" ht="60" x14ac:dyDescent="0.2">
      <c r="B30" s="69" t="s">
        <v>36</v>
      </c>
      <c r="C30" s="33" t="s">
        <v>48</v>
      </c>
      <c r="D30" s="82">
        <v>1</v>
      </c>
      <c r="E30" s="82"/>
      <c r="F30" s="83"/>
      <c r="G30" s="83"/>
      <c r="H30" s="45"/>
      <c r="I30" s="84">
        <v>1</v>
      </c>
    </row>
    <row r="31" spans="2:9" ht="15" x14ac:dyDescent="0.2">
      <c r="B31" s="164" t="s">
        <v>120</v>
      </c>
      <c r="C31" s="165"/>
      <c r="D31" s="22">
        <f>SUM(D9:D30)</f>
        <v>31</v>
      </c>
      <c r="E31" s="22">
        <f>SUM(E9:E29)</f>
        <v>32</v>
      </c>
      <c r="F31" s="22">
        <f>SUM(F9:F29)</f>
        <v>33</v>
      </c>
      <c r="G31" s="22">
        <f>SUM(G9:G29)</f>
        <v>34</v>
      </c>
      <c r="H31" s="37">
        <f>SUM(H9:H29)</f>
        <v>34</v>
      </c>
      <c r="I31" s="73">
        <f>SUM(D31:H31)</f>
        <v>164</v>
      </c>
    </row>
    <row r="32" spans="2:9" ht="30" customHeight="1" x14ac:dyDescent="0.2">
      <c r="B32" s="164" t="s">
        <v>27</v>
      </c>
      <c r="C32" s="165"/>
      <c r="D32" s="24">
        <v>1</v>
      </c>
      <c r="E32" s="24">
        <v>1</v>
      </c>
      <c r="F32" s="24">
        <v>2</v>
      </c>
      <c r="G32" s="24">
        <v>2</v>
      </c>
      <c r="H32" s="77">
        <v>2</v>
      </c>
      <c r="I32" s="73">
        <f t="shared" si="0"/>
        <v>8</v>
      </c>
    </row>
    <row r="33" spans="2:9" ht="17.25" customHeight="1" x14ac:dyDescent="0.2">
      <c r="B33" s="160" t="s">
        <v>22</v>
      </c>
      <c r="C33" s="33" t="s">
        <v>10</v>
      </c>
      <c r="D33" s="83"/>
      <c r="E33" s="83">
        <v>1</v>
      </c>
      <c r="F33" s="83"/>
      <c r="G33" s="83"/>
      <c r="H33" s="45"/>
      <c r="I33" s="84">
        <v>1</v>
      </c>
    </row>
    <row r="34" spans="2:9" ht="18" customHeight="1" x14ac:dyDescent="0.2">
      <c r="B34" s="161"/>
      <c r="C34" s="33" t="s">
        <v>28</v>
      </c>
      <c r="D34" s="82"/>
      <c r="E34" s="82"/>
      <c r="F34" s="83"/>
      <c r="G34" s="83">
        <v>1</v>
      </c>
      <c r="H34" s="45">
        <v>1</v>
      </c>
      <c r="I34" s="84">
        <f>SUM(F34:H34)</f>
        <v>2</v>
      </c>
    </row>
    <row r="35" spans="2:9" ht="30.75" customHeight="1" x14ac:dyDescent="0.2">
      <c r="B35" s="69" t="s">
        <v>25</v>
      </c>
      <c r="C35" s="33" t="s">
        <v>8</v>
      </c>
      <c r="D35" s="82"/>
      <c r="E35" s="82"/>
      <c r="F35" s="83">
        <v>1</v>
      </c>
      <c r="G35" s="83"/>
      <c r="H35" s="45"/>
      <c r="I35" s="84">
        <v>1</v>
      </c>
    </row>
    <row r="36" spans="2:9" ht="30" customHeight="1" x14ac:dyDescent="0.2">
      <c r="B36" s="69" t="s">
        <v>24</v>
      </c>
      <c r="C36" s="33" t="s">
        <v>2</v>
      </c>
      <c r="D36" s="82">
        <v>1</v>
      </c>
      <c r="E36" s="82"/>
      <c r="F36" s="83"/>
      <c r="G36" s="83"/>
      <c r="H36" s="45"/>
      <c r="I36" s="84">
        <v>1</v>
      </c>
    </row>
    <row r="37" spans="2:9" ht="45" customHeight="1" x14ac:dyDescent="0.2">
      <c r="B37" s="69" t="s">
        <v>34</v>
      </c>
      <c r="C37" s="33" t="s">
        <v>12</v>
      </c>
      <c r="D37" s="82"/>
      <c r="E37" s="82"/>
      <c r="F37" s="83">
        <v>1</v>
      </c>
      <c r="G37" s="83">
        <v>1</v>
      </c>
      <c r="H37" s="45">
        <v>1</v>
      </c>
      <c r="I37" s="84">
        <v>3</v>
      </c>
    </row>
    <row r="38" spans="2:9" ht="16.5" customHeight="1" x14ac:dyDescent="0.2">
      <c r="B38" s="164" t="s">
        <v>121</v>
      </c>
      <c r="C38" s="166"/>
      <c r="D38" s="82">
        <v>34</v>
      </c>
      <c r="E38" s="49">
        <v>34</v>
      </c>
      <c r="F38" s="83">
        <v>34</v>
      </c>
      <c r="G38" s="83">
        <v>34</v>
      </c>
      <c r="H38" s="45">
        <v>34</v>
      </c>
      <c r="I38" s="84">
        <v>34</v>
      </c>
    </row>
    <row r="39" spans="2:9" ht="15.75" customHeight="1" x14ac:dyDescent="0.2">
      <c r="B39" s="164" t="s">
        <v>26</v>
      </c>
      <c r="C39" s="166"/>
      <c r="D39" s="82">
        <v>1088</v>
      </c>
      <c r="E39" s="49">
        <v>1122</v>
      </c>
      <c r="F39" s="83">
        <v>1190</v>
      </c>
      <c r="G39" s="83">
        <v>1224</v>
      </c>
      <c r="H39" s="45">
        <v>1224</v>
      </c>
      <c r="I39" s="84">
        <f>SUM(D39:H39)</f>
        <v>5848</v>
      </c>
    </row>
    <row r="40" spans="2:9" ht="27.75" customHeight="1" x14ac:dyDescent="0.2">
      <c r="B40" s="140" t="s">
        <v>154</v>
      </c>
      <c r="C40" s="268"/>
      <c r="D40" s="82">
        <v>32</v>
      </c>
      <c r="E40" s="49">
        <v>33</v>
      </c>
      <c r="F40" s="83">
        <v>35</v>
      </c>
      <c r="G40" s="83">
        <v>36</v>
      </c>
      <c r="H40" s="45">
        <v>36</v>
      </c>
      <c r="I40" s="84">
        <f>SUM(D40:H40)</f>
        <v>172</v>
      </c>
    </row>
    <row r="41" spans="2:9" ht="48.75" customHeight="1" thickBot="1" x14ac:dyDescent="0.25">
      <c r="B41" s="142" t="s">
        <v>123</v>
      </c>
      <c r="C41" s="143"/>
      <c r="D41" s="52">
        <v>32</v>
      </c>
      <c r="E41" s="55">
        <v>33</v>
      </c>
      <c r="F41" s="52">
        <v>35</v>
      </c>
      <c r="G41" s="52">
        <v>36</v>
      </c>
      <c r="H41" s="56">
        <v>36</v>
      </c>
      <c r="I41" s="54">
        <f>SUM(D41:H41)</f>
        <v>172</v>
      </c>
    </row>
    <row r="42" spans="2:9" ht="15.75" x14ac:dyDescent="0.25">
      <c r="D42" s="1"/>
      <c r="E42" s="1"/>
    </row>
    <row r="43" spans="2:9" ht="15.75" x14ac:dyDescent="0.25">
      <c r="D43" s="1"/>
      <c r="E43" s="1"/>
    </row>
    <row r="44" spans="2:9" ht="15.75" x14ac:dyDescent="0.25">
      <c r="D44" s="1"/>
      <c r="E44" s="1"/>
    </row>
    <row r="45" spans="2:9" ht="15.75" x14ac:dyDescent="0.25">
      <c r="D45" s="2"/>
      <c r="E45" s="1"/>
      <c r="H45" s="6"/>
    </row>
  </sheetData>
  <mergeCells count="24">
    <mergeCell ref="B28:B29"/>
    <mergeCell ref="B33:B34"/>
    <mergeCell ref="B32:C32"/>
    <mergeCell ref="B31:C31"/>
    <mergeCell ref="B41:C41"/>
    <mergeCell ref="B38:C38"/>
    <mergeCell ref="B39:C39"/>
    <mergeCell ref="B40:C40"/>
    <mergeCell ref="B15:B18"/>
    <mergeCell ref="B19:B21"/>
    <mergeCell ref="B22:B24"/>
    <mergeCell ref="B25:B26"/>
    <mergeCell ref="B9:B10"/>
    <mergeCell ref="B11:B12"/>
    <mergeCell ref="B13:B14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0866141732283472" right="0.31496062992125984" top="0.19685039370078741" bottom="0.19685039370078741" header="0.11811023622047245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кл.ФГОС</vt:lpstr>
      <vt:lpstr>2 класс.</vt:lpstr>
      <vt:lpstr>3 класс.</vt:lpstr>
      <vt:lpstr>4 класс.</vt:lpstr>
      <vt:lpstr>5 кл. ФГОС</vt:lpstr>
      <vt:lpstr>6 класс.</vt:lpstr>
      <vt:lpstr>7 класс.</vt:lpstr>
      <vt:lpstr>8 класс.</vt:lpstr>
      <vt:lpstr>9 класс.</vt:lpstr>
      <vt:lpstr>10 класс.</vt:lpstr>
      <vt:lpstr>11 класс.</vt:lpstr>
    </vt:vector>
  </TitlesOfParts>
  <Company>ООО "Трейд-Сервис"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User</cp:lastModifiedBy>
  <cp:lastPrinted>2022-09-06T12:27:40Z</cp:lastPrinted>
  <dcterms:created xsi:type="dcterms:W3CDTF">2001-06-26T07:44:30Z</dcterms:created>
  <dcterms:modified xsi:type="dcterms:W3CDTF">2022-09-06T12:32:37Z</dcterms:modified>
</cp:coreProperties>
</file>